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ilt das BFSG" sheetId="1" state="visible" r:id="rId1"/>
    <sheet name="Prüfliste" sheetId="2" state="visible" r:id="rId2"/>
    <sheet name="Informationen" sheetId="3" state="visible" r:id="rId3"/>
    <sheet name="Hinweise" sheetId="4" state="visible" r:id="rId4"/>
  </sheets>
  <definedNames>
    <definedName name="_xlnm.Print_Titles" localSheetId="1">'Prüfliste'!$5:$5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D9E2EC"/>
      </patternFill>
    </fill>
    <fill>
      <patternFill patternType="solid">
        <fgColor rgb="00FFF2A8"/>
      </patternFill>
    </fill>
    <fill>
      <patternFill patternType="solid">
        <fgColor rgb="00EDEDED"/>
      </patternFill>
    </fill>
  </fills>
  <borders count="11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  <border>
      <left style="thin">
        <color rgb="00BBBBBB"/>
      </left>
      <right/>
      <top/>
      <bottom/>
      <diagonal/>
    </border>
    <border>
      <left/>
      <right style="thin">
        <color rgb="00BBBBBB"/>
      </right>
      <top/>
      <bottom/>
      <diagonal/>
    </border>
    <border>
      <left style="thin">
        <color rgb="00BBBBBB"/>
      </left>
      <right/>
      <top/>
      <bottom style="thin">
        <color rgb="00BBBBBB"/>
      </bottom>
      <diagonal/>
    </border>
    <border>
      <left/>
      <right/>
      <top/>
      <bottom style="thin">
        <color rgb="00BBBBBB"/>
      </bottom>
      <diagonal/>
    </border>
    <border>
      <left/>
      <right style="thin">
        <color rgb="00BBBBBB"/>
      </right>
      <top/>
      <bottom style="thin">
        <color rgb="00BBBBB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0" fillId="3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2" fontId="0" fillId="3" borderId="1" applyAlignment="1" pivotButton="0" quotePrefix="0" xfId="0">
      <alignment vertical="top" wrapText="1"/>
    </xf>
    <xf numFmtId="2" fontId="0" fillId="4" borderId="1" applyAlignment="1" pivotButton="0" quotePrefix="0" xfId="0">
      <alignment vertical="top" wrapText="1"/>
    </xf>
    <xf numFmtId="2" fontId="3" fillId="4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zoomScale="10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22" customWidth="1" min="4" max="4"/>
    <col width="22" customWidth="1" min="5" max="5"/>
    <col width="14" customWidth="1" min="6" max="6"/>
  </cols>
  <sheetData>
    <row r="1">
      <c r="A1" s="1" t="inlineStr">
        <is>
          <t>Gilt das BFSG für Ihre Kanzleiwebsite? Ersteinschätzung</t>
        </is>
      </c>
    </row>
    <row r="2" ht="44" customHeight="1">
      <c r="A2" s="2" t="inlineStr">
        <is>
          <t>Gelbe Felder ausfüllen. Die Beispielwerte sind Kanzlei B aus dem Beitrag (Partnerschaft mit Online-Terminbuchung, 10,75 Jahresarbeitseinheiten). Das Ergebnis ist eine Ersteinschätzung aus Ihren Angaben nach Gesetzeswortlaut und Behördenangaben, keine Rechtsprüfung Ihres Falls.</t>
        </is>
      </c>
    </row>
    <row r="3">
      <c r="A3" s="3" t="inlineStr">
        <is>
          <t>Stand November 2026 · https://ratg.de/barrierefreiheitsstandards-fuer-anwaltskanzleien/</t>
        </is>
      </c>
    </row>
    <row r="5">
      <c r="A5" s="4" t="inlineStr">
        <is>
          <t>Frage</t>
        </is>
      </c>
      <c r="B5" s="5" t="n"/>
      <c r="C5" s="5" t="n"/>
      <c r="D5" s="6" t="n"/>
      <c r="E5" s="4" t="inlineStr">
        <is>
          <t>Antwort</t>
        </is>
      </c>
    </row>
    <row r="6" ht="44" customHeight="1">
      <c r="A6" s="2" t="inlineStr">
        <is>
          <t>1. Können Verbraucher über Ihre Website oder App einen Vertrag mit Ihnen anbahnen oder schließen (Online-Terminbuchung, Mandatserteilung online, bezahlte Online-Beratung)?</t>
        </is>
      </c>
      <c r="E6" s="7" t="inlineStr">
        <is>
          <t>ja</t>
        </is>
      </c>
    </row>
    <row r="7" ht="44" customHeight="1">
      <c r="A7" s="2" t="inlineStr">
        <is>
          <t>2. Richtet sich dieses Angebot auch an Privatpersonen (nicht nur an Unternehmen)?</t>
        </is>
      </c>
      <c r="E7" s="7" t="inlineStr">
        <is>
          <t>ja</t>
        </is>
      </c>
    </row>
    <row r="9">
      <c r="A9" s="8" t="inlineStr">
        <is>
          <t>3. Jahresarbeitseinheiten (JAE) im letzten Geschäftsjahr</t>
        </is>
      </c>
    </row>
    <row r="10" ht="28" customHeight="1">
      <c r="A10" s="3" t="inlineStr">
        <is>
          <t>Vollzeit ein ganzes Jahr = 1; Teilzeit und Monate anteilig. Mitarbeitende Inhaber und Partner zählen mit, Auszubildende und Zeiten im Mutterschutz oder in Elternzeit nicht (MLBF; Empfehlung 2003/361/EG).</t>
        </is>
      </c>
    </row>
    <row r="11">
      <c r="A11" s="4" t="inlineStr">
        <is>
          <t>Personengruppe</t>
        </is>
      </c>
      <c r="B11" s="4" t="inlineStr">
        <is>
          <t>Zahl der Personen</t>
        </is>
      </c>
      <c r="C11" s="4" t="inlineStr">
        <is>
          <t>Stellenanteil (1 = Vollzeit)</t>
        </is>
      </c>
      <c r="D11" s="4" t="inlineStr">
        <is>
          <t>Zählt mit?</t>
        </is>
      </c>
      <c r="E11" s="4" t="inlineStr">
        <is>
          <t>JAE</t>
        </is>
      </c>
    </row>
    <row r="12">
      <c r="A12" s="7" t="inlineStr">
        <is>
          <t>Inhaber und Partner (mitarbeitend)</t>
        </is>
      </c>
      <c r="B12" s="9" t="n">
        <v>3</v>
      </c>
      <c r="C12" s="10" t="n">
        <v>1</v>
      </c>
      <c r="D12" s="7" t="inlineStr">
        <is>
          <t>ja</t>
        </is>
      </c>
      <c r="E12" s="11">
        <f>IF(D12="ja",N(B12)*N(C12),0)</f>
        <v>3.0</v>
      </c>
    </row>
    <row r="13">
      <c r="A13" s="7" t="inlineStr">
        <is>
          <t>Angestellte Anwälte Vollzeit</t>
        </is>
      </c>
      <c r="B13" s="9" t="n">
        <v>2</v>
      </c>
      <c r="C13" s="10" t="n">
        <v>1</v>
      </c>
      <c r="D13" s="7" t="inlineStr">
        <is>
          <t>ja</t>
        </is>
      </c>
      <c r="E13" s="11">
        <f>IF(D13="ja",N(B13)*N(C13),0)</f>
        <v>2.0</v>
      </c>
    </row>
    <row r="14">
      <c r="A14" s="7" t="inlineStr">
        <is>
          <t>Angestellte Anwälte Teilzeit</t>
        </is>
      </c>
      <c r="B14" s="9" t="n">
        <v>1</v>
      </c>
      <c r="C14" s="10" t="n">
        <v>0.5</v>
      </c>
      <c r="D14" s="7" t="inlineStr">
        <is>
          <t>ja</t>
        </is>
      </c>
      <c r="E14" s="11">
        <f>IF(D14="ja",N(B14)*N(C14),0)</f>
        <v>0.5</v>
      </c>
    </row>
    <row r="15">
      <c r="A15" s="7" t="inlineStr">
        <is>
          <t>Rechtsanwaltsfachangestellte Vollzeit</t>
        </is>
      </c>
      <c r="B15" s="9" t="n">
        <v>4</v>
      </c>
      <c r="C15" s="10" t="n">
        <v>1</v>
      </c>
      <c r="D15" s="7" t="inlineStr">
        <is>
          <t>ja</t>
        </is>
      </c>
      <c r="E15" s="11">
        <f>IF(D15="ja",N(B15)*N(C15),0)</f>
        <v>4.0</v>
      </c>
    </row>
    <row r="16">
      <c r="A16" s="7" t="inlineStr">
        <is>
          <t>Rechtsanwaltsfachangestellte Teilzeit</t>
        </is>
      </c>
      <c r="B16" s="9" t="n">
        <v>1</v>
      </c>
      <c r="C16" s="10" t="n">
        <v>0.75</v>
      </c>
      <c r="D16" s="7" t="inlineStr">
        <is>
          <t>ja</t>
        </is>
      </c>
      <c r="E16" s="11">
        <f>IF(D16="ja",N(B16)*N(C16),0)</f>
        <v>0.75</v>
      </c>
    </row>
    <row r="17">
      <c r="A17" s="7" t="inlineStr">
        <is>
          <t>Buchhaltung, Empfang, Sonstige</t>
        </is>
      </c>
      <c r="B17" s="9" t="n">
        <v>1</v>
      </c>
      <c r="C17" s="10" t="n">
        <v>0.5</v>
      </c>
      <c r="D17" s="7" t="inlineStr">
        <is>
          <t>ja</t>
        </is>
      </c>
      <c r="E17" s="11">
        <f>IF(D17="ja",N(B17)*N(C17),0)</f>
        <v>0.5</v>
      </c>
    </row>
    <row r="18">
      <c r="A18" s="7" t="inlineStr">
        <is>
          <t>Auszubildende</t>
        </is>
      </c>
      <c r="B18" s="9" t="n">
        <v>2</v>
      </c>
      <c r="C18" s="10" t="n">
        <v>1</v>
      </c>
      <c r="D18" s="7" t="inlineStr">
        <is>
          <t>nein</t>
        </is>
      </c>
      <c r="E18" s="11">
        <f>IF(D18="ja",N(B18)*N(C18),0)</f>
        <v>0.0</v>
      </c>
    </row>
    <row r="19">
      <c r="A19" s="7" t="inlineStr">
        <is>
          <t>weitere Gruppe</t>
        </is>
      </c>
      <c r="B19" s="9" t="n"/>
      <c r="C19" s="10" t="n"/>
      <c r="D19" s="7" t="n"/>
      <c r="E19" s="11">
        <f>IF(D19="ja",N(B19)*N(C19),0)</f>
        <v>0.0</v>
      </c>
    </row>
    <row r="20">
      <c r="D20" s="8" t="inlineStr">
        <is>
          <t>Summe JAE letztes Jahr</t>
        </is>
      </c>
      <c r="E20" s="12">
        <f>SUM(E12:E19)</f>
        <v>10.75</v>
      </c>
    </row>
    <row r="22">
      <c r="A22" s="4" t="inlineStr">
        <is>
          <t>Kennzahl</t>
        </is>
      </c>
      <c r="B22" s="5" t="n"/>
      <c r="C22" s="6" t="n"/>
      <c r="D22" s="4" t="inlineStr">
        <is>
          <t>Letztes Geschäftsjahr</t>
        </is>
      </c>
      <c r="E22" s="4" t="inlineStr">
        <is>
          <t>Vorjahr</t>
        </is>
      </c>
    </row>
    <row r="23">
      <c r="A23" s="2" t="inlineStr">
        <is>
          <t>Jahresarbeitseinheiten</t>
        </is>
      </c>
      <c r="D23" s="11">
        <f>E20</f>
        <v>10.75</v>
      </c>
      <c r="E23" s="10" t="n">
        <v>10.75</v>
      </c>
    </row>
    <row r="24">
      <c r="A24" s="2" t="inlineStr">
        <is>
          <t>Jahresumsatz ohne Umsatzsteuer (€)</t>
        </is>
      </c>
      <c r="D24" s="13" t="n">
        <v>1450000</v>
      </c>
      <c r="E24" s="13" t="n">
        <v>1450000</v>
      </c>
    </row>
    <row r="25">
      <c r="A25" s="2" t="inlineStr">
        <is>
          <t>Bilanzsumme (€), nur falls Sie bilanzieren</t>
        </is>
      </c>
      <c r="D25" s="13" t="n"/>
      <c r="E25" s="13" t="n"/>
    </row>
    <row r="26" ht="30" customHeight="1">
      <c r="A26" s="8" t="inlineStr">
        <is>
          <t>Kleinstunternehmen in diesem Jahr? (unter 10 JAE und Umsatz oder Bilanzsumme höchstens 2 Mio. €)</t>
        </is>
      </c>
      <c r="D26" s="14" t="str">
        <f>IF(OR(D23="",AND(D24="",D25="")),"unvollständig",IF(AND(D23&lt;10,OR(AND(D24&lt;&gt;"",D24&lt;=2000000),AND(D25&lt;&gt;"",D25&lt;=2000000))),"ja","nein"))</f>
        <v>nein</v>
      </c>
      <c r="E26" s="14" t="str">
        <f>IF(OR(E23="",AND(E24="",E25="")),"unvollständig",IF(AND(E23&lt;10,OR(AND(E24&lt;&gt;"",E24&lt;=2000000),AND(E25&lt;&gt;"",E25&lt;=2000000))),"ja","nein"))</f>
        <v>nein</v>
      </c>
    </row>
    <row r="28" ht="40" customHeight="1">
      <c r="A28" s="1" t="inlineStr">
        <is>
          <t>Ersteinschätzung</t>
        </is>
      </c>
      <c r="D28" s="14" t="str">
        <f>IF(OR(E6="",E7=""),"Bitte Fragen 1 und 2 beantworten.",IF(E6="nein","Voraussichtlich nicht erfasst (nach Behördenangaben): Die Website informiert nur. Die Prüfliste lohnt trotzdem.",IF(E7="nein","Voraussichtlich nicht erfasst: Das Angebot richtet sich nur an Unternehmen, nicht an Verbraucher.",IF(OR(D26="unvollständig",E26="unvollständig"),"Bitte JAE und Umsatz oder Bilanzsumme für beide Jahre eintragen.",IF(AND(D26="ja",E26="ja"),"Voraussichtlich Kleinstunternehmen: Die Pflicht zur Barrierefreiheit gilt dann nicht (§ 3 Abs. 3 BFSG). Die Prüfliste lohnt trotzdem.",IF(AND(D26="nein",E26="nein"),"Voraussichtlich erfasst: Website barrierefrei gestalten und Informationen zur Barrierefreiheit (Anlage 3 BFSG) bereitstellen (§ 14 BFSG). Blätter Prüfliste und Informationen.","Grenzfall: Die Einstufung wechselt erst, wenn eine Schwelle in zwei aufeinanderfolgenden Geschäftsjahren über- oder unterschritten wird. Einstufung prüfen lassen."))))))</f>
        <v>Voraussichtlich erfasst: Website barrierefrei gestalten und Informationen zur Barrierefreiheit (Anlage 3 BFSG) bereitstellen (§ 14 BFSG). Blätter Prüfliste und Informationen.</v>
      </c>
      <c r="E28" s="15" t="n"/>
      <c r="F28" s="16" t="n"/>
    </row>
    <row r="29" ht="40" customHeight="1">
      <c r="D29" s="17" t="n"/>
      <c r="E29" s="18" t="n"/>
      <c r="F29" s="19" t="n"/>
    </row>
    <row r="31" ht="40" customHeight="1">
      <c r="A31" s="3" t="inlineStr">
        <is>
          <t>Offen und nicht abgebildet: ob ein allgemeines Kontaktformular, eine Online-Mandatierung oder ein Mandantenportal erfasst ist; Verbindungen zu anderen Unternehmen (dann zählt nicht nur die Kanzlei). Bieten Sie online Mandate oder bezahlte Beratung an und zählen zehn oder mehr JAE, lassen Sie die Einordnung prüfen.</t>
        </is>
      </c>
    </row>
  </sheetData>
  <mergeCells count="16">
    <mergeCell ref="A2:F2"/>
    <mergeCell ref="A5:D5"/>
    <mergeCell ref="A25:C25"/>
    <mergeCell ref="A10:F10"/>
    <mergeCell ref="A28:C28"/>
    <mergeCell ref="A6:D6"/>
    <mergeCell ref="D28:F29"/>
    <mergeCell ref="A23:C23"/>
    <mergeCell ref="A1:F1"/>
    <mergeCell ref="A9:F9"/>
    <mergeCell ref="A22:C22"/>
    <mergeCell ref="A31:F31"/>
    <mergeCell ref="A7:D7"/>
    <mergeCell ref="A3:F3"/>
    <mergeCell ref="A26:C26"/>
    <mergeCell ref="A24:C24"/>
  </mergeCells>
  <dataValidations count="2">
    <dataValidation sqref="E6:E7" showDropDown="0" showInputMessage="0" showErrorMessage="1" allowBlank="1" errorTitle="Antwort" error="Bitte „ja“ oder „nein“ wählen." type="list" errorStyle="stop">
      <formula1>"ja,nein"</formula1>
    </dataValidation>
    <dataValidation sqref="D12:D19" showDropDown="0" showInputMessage="0" showErrorMessage="1" allowBlank="1" errorTitle="Zählt mit?" error="Bitte „ja“ oder „nein“ wählen." type="list" errorStyle="stop">
      <formula1>"ja,nein"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0" customWidth="1" min="3" max="3"/>
    <col width="16" customWidth="1" min="4" max="4"/>
    <col width="14" customWidth="1" min="5" max="5"/>
    <col width="14" customWidth="1" min="6" max="6"/>
    <col width="24" customWidth="1" min="7" max="7"/>
    <col width="12" customWidth="1" min="8" max="8"/>
    <col width="12" customWidth="1" min="9" max="9"/>
  </cols>
  <sheetData>
    <row r="1">
      <c r="A1" s="1" t="inlineStr">
        <is>
          <t>Prüfliste: zehn Punkte für eine barrierearme Kanzleiwebsite (WCAG 2.2, Stufe AA)</t>
        </is>
      </c>
    </row>
    <row r="2" ht="58" customHeight="1">
      <c r="A2" s="2" t="inlineStr">
        <is>
          <t>Prüfen Sie mindestens Startseite, Kontaktseite, Impressum und Datenschutz und jede Strecke, die zu einem Vertrag führt (Terminbuchung bis zur Bestätigung). Ergebnis je Punkt wählen: erfüllt, teilweise, nicht erfüllt, entfällt. Die Spalte „Werkzeug im Versuch“ zeigt, ob ein kostenloses Prüfwerkzeug den Mangel in unserem Versuch vom 23.10.2026 gemeldet hat; sie ist kein allgemeines Urteil über die Werkzeuge. Punkt 5 ist als Beispiel ausgefüllt; überschreiben Sie ihn mit Ihrem Ergebnis.</t>
        </is>
      </c>
    </row>
    <row r="3">
      <c r="A3" s="3" t="inlineStr">
        <is>
          <t>Stand November 2026 · https://ratg.de/barrierefreiheitsstandards-fuer-anwaltskanzleien/</t>
        </is>
      </c>
    </row>
    <row r="5">
      <c r="A5" s="4" t="inlineStr">
        <is>
          <t>Nr.</t>
        </is>
      </c>
      <c r="B5" s="4" t="inlineStr">
        <is>
          <t>Prüfpunkt</t>
        </is>
      </c>
      <c r="C5" s="4" t="inlineStr">
        <is>
          <t>So prüfen Sie</t>
        </is>
      </c>
      <c r="D5" s="4" t="inlineStr">
        <is>
          <t>WCAG 2.2 (Stufe)</t>
        </is>
      </c>
      <c r="E5" s="4" t="inlineStr">
        <is>
          <t>Werkzeug im Versuch</t>
        </is>
      </c>
      <c r="F5" s="4" t="inlineStr">
        <is>
          <t>Ergebnis</t>
        </is>
      </c>
      <c r="G5" s="4" t="inlineStr">
        <is>
          <t>Seite / Notiz</t>
        </is>
      </c>
      <c r="H5" s="4" t="inlineStr">
        <is>
          <t>Wer</t>
        </is>
      </c>
      <c r="I5" s="4" t="inlineStr">
        <is>
          <t>Bis wann</t>
        </is>
      </c>
    </row>
    <row r="6">
      <c r="A6" s="20" t="n">
        <v>1</v>
      </c>
      <c r="B6" s="20" t="inlineStr">
        <is>
          <t>Bilder und Logo haben einen Text, der sagt, was sie zeigen oder wohin sie führen</t>
        </is>
      </c>
      <c r="C6" s="20" t="inlineStr">
        <is>
          <t>Lighthouse (Chrome/Edge: F12, Reiter Lighthouse, Bereich Barrierefreiheit); Bilder im Browser abschalten</t>
        </is>
      </c>
      <c r="D6" s="20" t="inlineStr">
        <is>
          <t>1.1.1 (A)</t>
        </is>
      </c>
      <c r="E6" s="20" t="inlineStr">
        <is>
          <t>ja</t>
        </is>
      </c>
      <c r="F6" s="7" t="n"/>
      <c r="G6" s="7" t="n"/>
      <c r="H6" s="7" t="n"/>
      <c r="I6" s="21" t="n"/>
    </row>
    <row r="7">
      <c r="A7" s="20" t="n">
        <v>2</v>
      </c>
      <c r="B7" s="20" t="inlineStr">
        <is>
          <t>Jedes Formularfeld hat eine sichtbare Beschriftung, nicht nur einen Platzhalter</t>
        </is>
      </c>
      <c r="C7" s="20" t="inlineStr">
        <is>
          <t>Feld anklicken und tippen: Bleibt die Beschriftung stehen?</t>
        </is>
      </c>
      <c r="D7" s="20" t="inlineStr">
        <is>
          <t>3.3.2 (A)</t>
        </is>
      </c>
      <c r="E7" s="20" t="inlineStr">
        <is>
          <t>selten</t>
        </is>
      </c>
      <c r="F7" s="7" t="n"/>
      <c r="G7" s="7" t="n"/>
      <c r="H7" s="7" t="n"/>
      <c r="I7" s="21" t="n"/>
    </row>
    <row r="8">
      <c r="A8" s="20" t="n">
        <v>3</v>
      </c>
      <c r="B8" s="20" t="inlineStr">
        <is>
          <t>Text hebt sich genug vom Hintergrund ab (mindestens 4,5 : 1, große Schrift 3 : 1)</t>
        </is>
      </c>
      <c r="C8" s="20" t="inlineStr">
        <is>
          <t>Lighthouse</t>
        </is>
      </c>
      <c r="D8" s="20" t="inlineStr">
        <is>
          <t>1.4.3 (AA)</t>
        </is>
      </c>
      <c r="E8" s="20" t="inlineStr">
        <is>
          <t>ja</t>
        </is>
      </c>
      <c r="F8" s="7" t="n"/>
      <c r="G8" s="7" t="n"/>
      <c r="H8" s="7" t="n"/>
      <c r="I8" s="21" t="n"/>
    </row>
    <row r="9">
      <c r="A9" s="20" t="n">
        <v>4</v>
      </c>
      <c r="B9" s="20" t="inlineStr">
        <is>
          <t>Bei 200 % Zoom und schmalem Fenster ist nichts abgeschnitten, nichts läuft quer</t>
        </is>
      </c>
      <c r="C9" s="20" t="inlineStr">
        <is>
          <t>Strg und Plus bis 200 %; Fenster auf Handybreite ziehen</t>
        </is>
      </c>
      <c r="D9" s="20" t="inlineStr">
        <is>
          <t>1.4.4, 1.4.10 (AA)</t>
        </is>
      </c>
      <c r="E9" s="20" t="inlineStr">
        <is>
          <t>nein</t>
        </is>
      </c>
      <c r="F9" s="7" t="n"/>
      <c r="G9" s="7" t="n"/>
      <c r="H9" s="7" t="n"/>
      <c r="I9" s="21" t="n"/>
    </row>
    <row r="10" ht="58" customHeight="1">
      <c r="A10" s="20" t="n">
        <v>5</v>
      </c>
      <c r="B10" s="20" t="inlineStr">
        <is>
          <t>Alles geht mit der Tastatur: Menü, Formular, Terminbuchung bis zur Bestätigung</t>
        </is>
      </c>
      <c r="C10" s="20" t="inlineStr">
        <is>
          <t>nur Tab, Umschalt+Tab, Enter und Leertaste benutzen</t>
        </is>
      </c>
      <c r="D10" s="20" t="inlineStr">
        <is>
          <t>2.1.1 (A)</t>
        </is>
      </c>
      <c r="E10" s="20" t="inlineStr">
        <is>
          <t>nein</t>
        </is>
      </c>
      <c r="F10" s="7" t="inlineStr">
        <is>
          <t>teilweise</t>
        </is>
      </c>
      <c r="G10" s="7" t="inlineStr">
        <is>
          <t>Beispiel, überschreiben: Menü und Formular gehen, Termin in der Buchung per Tab nicht erreichbar; Anbieter angeschrieben</t>
        </is>
      </c>
      <c r="H10" s="7" t="inlineStr">
        <is>
          <t>Büroleitung</t>
        </is>
      </c>
      <c r="I10" s="21" t="n">
        <v>46353</v>
      </c>
    </row>
    <row r="11">
      <c r="A11" s="20" t="n">
        <v>6</v>
      </c>
      <c r="B11" s="20" t="inlineStr">
        <is>
          <t>Man sieht immer, wo man mit der Tastatur steht, und nichts verdeckt die Stelle</t>
        </is>
      </c>
      <c r="C11" s="20" t="inlineStr">
        <is>
          <t>beim Tab-Durchgang mitschauen</t>
        </is>
      </c>
      <c r="D11" s="20" t="inlineStr">
        <is>
          <t>2.4.7, 2.4.11 (AA)</t>
        </is>
      </c>
      <c r="E11" s="20" t="inlineStr">
        <is>
          <t>nein</t>
        </is>
      </c>
      <c r="F11" s="7" t="n"/>
      <c r="G11" s="7" t="n"/>
      <c r="H11" s="7" t="n"/>
      <c r="I11" s="21" t="n"/>
    </row>
    <row r="12">
      <c r="A12" s="20" t="n">
        <v>7</v>
      </c>
      <c r="B12" s="20" t="inlineStr">
        <is>
          <t>Die Sprache der Seite ist richtig angegeben</t>
        </is>
      </c>
      <c r="C12" s="20" t="inlineStr">
        <is>
          <t>Seite vorlesen lassen (Windows: Strg + Windows + Enter): deutsche Aussprache?</t>
        </is>
      </c>
      <c r="D12" s="20" t="inlineStr">
        <is>
          <t>3.1.1 (A)</t>
        </is>
      </c>
      <c r="E12" s="20" t="inlineStr">
        <is>
          <t>nein</t>
        </is>
      </c>
      <c r="F12" s="7" t="n"/>
      <c r="G12" s="7" t="n"/>
      <c r="H12" s="7" t="n"/>
      <c r="I12" s="21" t="n"/>
    </row>
    <row r="13">
      <c r="A13" s="20" t="n">
        <v>8</v>
      </c>
      <c r="B13" s="20" t="inlineStr">
        <is>
          <t>Fehler im Formular stehen als Text da, nicht nur in Rot</t>
        </is>
      </c>
      <c r="C13" s="20" t="inlineStr">
        <is>
          <t>Formular leer absenden</t>
        </is>
      </c>
      <c r="D13" s="20" t="inlineStr">
        <is>
          <t>3.3.1, 1.4.1 (A)</t>
        </is>
      </c>
      <c r="E13" s="20" t="inlineStr">
        <is>
          <t>nein</t>
        </is>
      </c>
      <c r="F13" s="7" t="n"/>
      <c r="G13" s="7" t="n"/>
      <c r="H13" s="7" t="n"/>
      <c r="I13" s="21" t="n"/>
    </row>
    <row r="14">
      <c r="A14" s="20" t="n">
        <v>9</v>
      </c>
      <c r="B14" s="20" t="inlineStr">
        <is>
          <t>Überschriften sind echte Überschriften in sinnvoller Reihenfolge</t>
        </is>
      </c>
      <c r="C14" s="20" t="inlineStr">
        <is>
          <t>Lighthouse; beim Vorlesen von Überschrift zu Überschrift springen</t>
        </is>
      </c>
      <c r="D14" s="20" t="inlineStr">
        <is>
          <t>1.3.1 (A), 2.4.6 (AA)</t>
        </is>
      </c>
      <c r="E14" s="20" t="inlineStr">
        <is>
          <t>teilweise</t>
        </is>
      </c>
      <c r="F14" s="7" t="n"/>
      <c r="G14" s="7" t="n"/>
      <c r="H14" s="7" t="n"/>
      <c r="I14" s="21" t="n"/>
    </row>
    <row r="15">
      <c r="A15" s="20" t="n">
        <v>10</v>
      </c>
      <c r="B15" s="20" t="inlineStr">
        <is>
          <t>Eingebettetes (Karte, Buchung, Video) hat einen Namen; PDFs sind getaggt, der Link sagt „PDF“</t>
        </is>
      </c>
      <c r="C15" s="20" t="inlineStr">
        <is>
          <t>Lighthouse; im PDF-Programm Datei, Eigenschaften: „Getaggtes PDF: Ja“</t>
        </is>
      </c>
      <c r="D15" s="20" t="inlineStr">
        <is>
          <t>4.1.2, 2.4.4 (A); EN 301 549 Kap. 10</t>
        </is>
      </c>
      <c r="E15" s="20" t="inlineStr">
        <is>
          <t>Name ja, PDF nein</t>
        </is>
      </c>
      <c r="F15" s="7" t="n"/>
      <c r="G15" s="7" t="n"/>
      <c r="H15" s="7" t="n"/>
      <c r="I15" s="21" t="n"/>
    </row>
    <row r="16">
      <c r="A16" s="20" t="inlineStr">
        <is>
          <t>Z1</t>
        </is>
      </c>
      <c r="B16" s="20" t="inlineStr">
        <is>
          <t>Zusatz WCAG 2.2: Schaltflächen und Links sind mindestens 24 × 24 Pixel groß oder haben genug Abstand</t>
        </is>
      </c>
      <c r="C16" s="20" t="inlineStr">
        <is>
          <t>am Handy mit dem Finger antippen; im Zweifel nachmessen</t>
        </is>
      </c>
      <c r="D16" s="20" t="inlineStr">
        <is>
          <t>2.5.8 (AA)</t>
        </is>
      </c>
      <c r="E16" s="20" t="inlineStr">
        <is>
          <t>nicht geprüft</t>
        </is>
      </c>
      <c r="F16" s="7" t="n"/>
      <c r="G16" s="7" t="n"/>
      <c r="H16" s="7" t="n"/>
      <c r="I16" s="21" t="n"/>
    </row>
    <row r="17">
      <c r="A17" s="20" t="inlineStr">
        <is>
          <t>Z2</t>
        </is>
      </c>
      <c r="B17" s="20" t="inlineStr">
        <is>
          <t>Zusatz WCAG 2.2, nur mit Mandantenportal: Anmeldung ohne Rätsel oder Abschreiben (Einfügen und Passwortmanager erlaubt)</t>
        </is>
      </c>
      <c r="C17" s="20" t="inlineStr">
        <is>
          <t>Anmeldung mit eingefügtem Passwort versuchen</t>
        </is>
      </c>
      <c r="D17" s="20" t="inlineStr">
        <is>
          <t>3.3.8 (AA)</t>
        </is>
      </c>
      <c r="E17" s="20" t="inlineStr">
        <is>
          <t>nicht geprüft</t>
        </is>
      </c>
      <c r="F17" s="7" t="n"/>
      <c r="G17" s="7" t="n"/>
      <c r="H17" s="7" t="n"/>
      <c r="I17" s="21" t="n"/>
    </row>
    <row r="19">
      <c r="E19" s="8" t="inlineStr">
        <is>
          <t>erfüllt</t>
        </is>
      </c>
      <c r="F19" s="22">
        <f>COUNTIF(F6:F17,"erfüllt")</f>
        <v>0.0</v>
      </c>
    </row>
    <row r="20">
      <c r="E20" s="8" t="inlineStr">
        <is>
          <t>teilweise</t>
        </is>
      </c>
      <c r="F20" s="22">
        <f>COUNTIF(F6:F17,"teilweise")</f>
        <v>1.0</v>
      </c>
    </row>
    <row r="21">
      <c r="E21" s="8" t="inlineStr">
        <is>
          <t>nicht erfüllt</t>
        </is>
      </c>
      <c r="F21" s="22">
        <f>COUNTIF(F6:F17,"nicht erfüllt")</f>
        <v>0.0</v>
      </c>
    </row>
    <row r="22">
      <c r="E22" s="8" t="inlineStr">
        <is>
          <t>entfällt</t>
        </is>
      </c>
      <c r="F22" s="22">
        <f>COUNTIF(F6:F17,"entfällt")</f>
        <v>0.0</v>
      </c>
    </row>
    <row r="23">
      <c r="E23" s="8" t="inlineStr">
        <is>
          <t>noch nicht geprüft</t>
        </is>
      </c>
      <c r="F23" s="22">
        <f>COUNTBLANK(F6:F17)</f>
        <v>11.0</v>
      </c>
    </row>
    <row r="25" ht="28" customHeight="1">
      <c r="A25" s="3" t="inlineStr">
        <is>
          <t>Lesen: Jeder Punkt mit „nicht erfüllt“ oder „teilweise“ in einer Strecke, die zu einem Vertrag führt, geht zuerst in die Reparatur. Eine hohe Punktzahl eines Prüfwerkzeugs ersetzt die Handproben nicht.</t>
        </is>
      </c>
    </row>
  </sheetData>
  <mergeCells count="4">
    <mergeCell ref="A1:I1"/>
    <mergeCell ref="A3:I3"/>
    <mergeCell ref="A2:I2"/>
    <mergeCell ref="A25:I25"/>
  </mergeCells>
  <dataValidations count="2">
    <dataValidation sqref="F6:F17" showDropDown="0" showInputMessage="0" showErrorMessage="1" allowBlank="1" errorTitle="Ergebnis" error="Bitte erfüllt, teilweise, nicht erfüllt oder entfällt wählen." type="list" errorStyle="stop">
      <formula1>"erfüllt,teilweise,nicht erfüllt,entfällt"</formula1>
    </dataValidation>
    <dataValidation sqref="I6:I17" showDropDown="0" showInputMessage="0" showErrorMessage="1" allowBlank="1" errorTitle="Datum" error="Bitte ein Datum eingeben (TT.MM.JJJJ)." type="date" errorStyle="stop" operator="greaterThan">
      <formula1>44927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zoomScale="100" workbookViewId="0">
      <selection activeCell="A1" sqref="A1"/>
    </sheetView>
  </sheetViews>
  <sheetFormatPr baseColWidth="8" defaultRowHeight="15"/>
  <cols>
    <col width="5" customWidth="1" min="1" max="1"/>
    <col width="62" customWidth="1" min="2" max="2"/>
    <col width="30" customWidth="1" min="3" max="3"/>
    <col width="12" customWidth="1" min="4" max="4"/>
    <col width="30" customWidth="1" min="5" max="5"/>
  </cols>
  <sheetData>
    <row r="1">
      <c r="A1" s="1" t="inlineStr">
        <is>
          <t>Informationen zur Barrierefreiheit: Gliederung nach Anlage 3 BFSG</t>
        </is>
      </c>
    </row>
    <row r="2" ht="58" customHeight="1">
      <c r="A2" s="2" t="inlineStr">
        <is>
          <t>Nur für Kanzleien, die das BFSG erfasst (Blatt „Gilt das BFSG“). Die Gliederung folgt dem Wortlaut von Anlage 3 Nr. 1 BFSG; den Text schreiben Sie nach Ihrem Prüfergebnis. Pflicht sind, soweit anwendbar, die Zeilen 1 bis 6, empfohlen die Zeilen 7 und 8. (Oft „Barrierefreiheitserklärung“ genannt; die „Erklärung zur Barrierefreiheit“ ist aber ein Begriff für öffentliche Stellen, Unternehmen schulden die Informationen.)</t>
        </is>
      </c>
    </row>
    <row r="3">
      <c r="A3" s="3" t="inlineStr">
        <is>
          <t>Stand November 2026 · https://ratg.de/barrierefreiheitsstandards-fuer-anwaltskanzleien/</t>
        </is>
      </c>
    </row>
    <row r="5">
      <c r="A5" s="4" t="inlineStr">
        <is>
          <t>Nr.</t>
        </is>
      </c>
      <c r="B5" s="4" t="inlineStr">
        <is>
          <t>Baustein</t>
        </is>
      </c>
      <c r="C5" s="4" t="inlineStr">
        <is>
          <t>Grundlage</t>
        </is>
      </c>
      <c r="D5" s="4" t="inlineStr">
        <is>
          <t>Vorhanden?</t>
        </is>
      </c>
      <c r="E5" s="4" t="inlineStr">
        <is>
          <t>Notiz</t>
        </is>
      </c>
    </row>
    <row r="6">
      <c r="A6" s="20" t="n">
        <v>1</v>
      </c>
      <c r="B6" s="20" t="inlineStr">
        <is>
          <t>Allgemeine Beschreibung der Dienstleistung (z. B. der Terminbuchung) in barrierefreiem Format</t>
        </is>
      </c>
      <c r="C6" s="20" t="inlineStr">
        <is>
          <t>Anlage 3 Nr. 1 a BFSG</t>
        </is>
      </c>
      <c r="D6" s="7" t="n"/>
      <c r="E6" s="7" t="n"/>
    </row>
    <row r="7">
      <c r="A7" s="20" t="n">
        <v>2</v>
      </c>
      <c r="B7" s="20" t="inlineStr">
        <is>
          <t>Beschreibungen und Erläuterungen, die zum Verständnis der Durchführung nötig sind</t>
        </is>
      </c>
      <c r="C7" s="20" t="inlineStr">
        <is>
          <t>Anlage 3 Nr. 1 b BFSG</t>
        </is>
      </c>
      <c r="D7" s="7" t="n"/>
      <c r="E7" s="7" t="n"/>
    </row>
    <row r="8">
      <c r="A8" s="20" t="n">
        <v>3</v>
      </c>
      <c r="B8" s="20" t="inlineStr">
        <is>
          <t>Beschreibung, wie die Dienstleistung die Anforderungen der Verordnung zum BFSG erfüllt (Prüfergebnis, Maßstab, bekannte Mängel)</t>
        </is>
      </c>
      <c r="C8" s="20" t="inlineStr">
        <is>
          <t>Anlage 3 Nr. 1 c BFSG</t>
        </is>
      </c>
      <c r="D8" s="7" t="n"/>
      <c r="E8" s="7" t="n"/>
    </row>
    <row r="9">
      <c r="A9" s="20" t="n">
        <v>4</v>
      </c>
      <c r="B9" s="20" t="inlineStr">
        <is>
          <t>Angabe der zuständigen Marktüberwachungsbehörde (MLBF, Magdeburg)</t>
        </is>
      </c>
      <c r="C9" s="20" t="inlineStr">
        <is>
          <t>Anlage 3 Nr. 1 d BFSG</t>
        </is>
      </c>
      <c r="D9" s="7" t="n"/>
      <c r="E9" s="7" t="n"/>
    </row>
    <row r="10">
      <c r="A10" s="20" t="n">
        <v>5</v>
      </c>
      <c r="B10" s="20" t="inlineStr">
        <is>
          <t>Angaben stehen in den AGB oder auf andere deutlich wahrnehmbare Weise, selbst barrierefrei</t>
        </is>
      </c>
      <c r="C10" s="20" t="inlineStr">
        <is>
          <t>Anlage 3 Nr. 1; § 14 Abs. 1 Nr. 2 BFSG</t>
        </is>
      </c>
      <c r="D10" s="7" t="n"/>
      <c r="E10" s="7" t="n"/>
    </row>
    <row r="11">
      <c r="A11" s="20" t="n">
        <v>6</v>
      </c>
      <c r="B11" s="20" t="inlineStr">
        <is>
          <t>Angaben werden aufbewahrt und bei Änderungen der Dienstleistung, der Anforderungen oder der Normen angepasst</t>
        </is>
      </c>
      <c r="C11" s="20" t="inlineStr">
        <is>
          <t>§ 14 Abs. 2 und 3 BFSG</t>
        </is>
      </c>
      <c r="D11" s="7" t="n"/>
      <c r="E11" s="7" t="n"/>
    </row>
    <row r="12">
      <c r="A12" s="20" t="n">
        <v>7</v>
      </c>
      <c r="B12" s="20" t="inlineStr">
        <is>
          <t>Link „Barrierefreiheit“ in der Fußzeile neben Impressum und Datenschutz</t>
        </is>
      </c>
      <c r="C12" s="20" t="inlineStr">
        <is>
          <t>Empfehlung</t>
        </is>
      </c>
      <c r="D12" s="7" t="n"/>
      <c r="E12" s="7" t="n"/>
    </row>
    <row r="13">
      <c r="A13" s="20" t="n">
        <v>8</v>
      </c>
      <c r="B13" s="20" t="inlineStr">
        <is>
          <t>Datum der letzten Prüfung und ein Weg, Barrieren zu melden (E-Mail, Telefon)</t>
        </is>
      </c>
      <c r="C13" s="20" t="inlineStr">
        <is>
          <t>Empfehlung</t>
        </is>
      </c>
      <c r="D13" s="7" t="n"/>
      <c r="E13" s="7" t="n"/>
    </row>
    <row r="15">
      <c r="C15" s="8" t="inlineStr">
        <is>
          <t>Pflichtbausteine vorhanden (von 6)</t>
        </is>
      </c>
      <c r="D15" s="22">
        <f>COUNTIF(D6:D11,"ja")</f>
        <v>0.0</v>
      </c>
    </row>
  </sheetData>
  <mergeCells count="3">
    <mergeCell ref="A2:E2"/>
    <mergeCell ref="A1:E1"/>
    <mergeCell ref="A3:E3"/>
  </mergeCells>
  <dataValidations count="1">
    <dataValidation sqref="D6:D13" showDropDown="0" showInputMessage="0" showErrorMessage="1" allowBlank="1" errorTitle="Vorhanden?" error="Bitte „ja“ oder „nein“ wählen." type="list" errorStyle="stop">
      <formula1>"ja,nein"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38"/>
  <sheetViews>
    <sheetView zoomScale="10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Hinweise zur Prüfliste</t>
        </is>
      </c>
    </row>
    <row r="2">
      <c r="A2" s="2" t="inlineStr"/>
    </row>
    <row r="3">
      <c r="A3" s="8" t="inlineStr">
        <is>
          <t>So gehen Sie vor</t>
        </is>
      </c>
    </row>
    <row r="4">
      <c r="A4" s="2" t="inlineStr">
        <is>
          <t>1. Blatt „Gilt das BFSG“: Fragen beantworten und Jahresarbeitseinheiten für zwei Geschäftsjahre eintragen.</t>
        </is>
      </c>
    </row>
    <row r="5">
      <c r="A5" s="2" t="inlineStr">
        <is>
          <t>2. Blatt „Prüfliste“: zuerst Lighthouse für Startseite, Kontaktseite und Buchung, dann die Handproben.</t>
        </is>
      </c>
    </row>
    <row r="6">
      <c r="A6" s="2" t="inlineStr">
        <is>
          <t>3. Mängel in Strecken, die zu einem Vertrag führen, zuerst beheben; bei fremden Bausteinen (Buchung, Karte, Formular) den Anbieter schriftlich nach seiner Barrierefreiheit fragen.</t>
        </is>
      </c>
    </row>
    <row r="7">
      <c r="A7" s="2" t="inlineStr">
        <is>
          <t>4. Nur erfasste Kanzleien: Blatt „Informationen“ abarbeiten und die Informationen zur Barrierefreiheit in der Fußzeile verlinken.</t>
        </is>
      </c>
    </row>
    <row r="8">
      <c r="A8" s="2" t="inlineStr">
        <is>
          <t>5. Bei jeder Änderung der Website, mindestens einmal im Jahr, wiederholen.</t>
        </is>
      </c>
    </row>
    <row r="9">
      <c r="A9" s="2" t="inlineStr"/>
    </row>
    <row r="10">
      <c r="A10" s="8" t="inlineStr">
        <is>
          <t>Fragen an den Anbieter (Buchung, Formular, Karte), schriftlich</t>
        </is>
      </c>
    </row>
    <row r="11">
      <c r="A11" s="2" t="inlineStr">
        <is>
          <t>• Erfüllt das Werkzeug WCAG 2.2, Stufe AA, auch die Buchung bis zur Bestätigung und die Bestätigungsmail?</t>
        </is>
      </c>
    </row>
    <row r="12">
      <c r="A12" s="2" t="inlineStr">
        <is>
          <t>• Gibt es einen Prüfbericht, von wem und von wann?</t>
        </is>
      </c>
    </row>
    <row r="13">
      <c r="A13" s="2" t="inlineStr">
        <is>
          <t>• Welche Mängel sind bekannt, und bis wann sind sie behoben?</t>
        </is>
      </c>
    </row>
    <row r="14">
      <c r="A14" s="2" t="inlineStr">
        <is>
          <t>• Lässt sich alles nur mit der Tastatur bedienen?</t>
        </is>
      </c>
    </row>
    <row r="15">
      <c r="A15" s="2" t="inlineStr"/>
    </row>
    <row r="16">
      <c r="A16" s="8" t="inlineStr">
        <is>
          <t>Begriffe</t>
        </is>
      </c>
    </row>
    <row r="17">
      <c r="A17" s="2" t="inlineStr">
        <is>
          <t>• Jahresarbeitseinheit (JAE): eine Vollzeitstelle über ein ganzes Jahr zählt 1, Teilzeit und Monate anteilig.</t>
        </is>
      </c>
    </row>
    <row r="18">
      <c r="A18" s="2" t="inlineStr">
        <is>
          <t>• Lighthouse: Prüfprogramm von Google, in Chrome und Edge eingebaut (F12, Reiter Lighthouse); vergibt 0 bis 100 Punkte.</t>
        </is>
      </c>
    </row>
    <row r="19">
      <c r="A19" s="2" t="inlineStr">
        <is>
          <t>• Fokusrahmen: der Rahmen, der zeigt, welches Element man gerade mit der Tastatur ausgewählt hat.</t>
        </is>
      </c>
    </row>
    <row r="20">
      <c r="A20" s="2" t="inlineStr">
        <is>
          <t>• Getaggtes PDF: PDF mit unsichtbaren Marken für Überschriften und Lesereihenfolge, die ein Vorleseprogramm braucht.</t>
        </is>
      </c>
    </row>
    <row r="21">
      <c r="A21" s="2" t="inlineStr">
        <is>
          <t>• Screenreader: Programm, das den Bildschirm vorliest (kostenlos z. B. NVDA; in Windows: Strg + Windows + Enter).</t>
        </is>
      </c>
    </row>
    <row r="22">
      <c r="A22" s="2" t="inlineStr">
        <is>
          <t>• Overlay: per Skript eingeblendete Leiste für Schrift oder Kontrast; sie ändert nicht, wie die Seite gebaut ist, und ersetzt die Prüfung nicht.</t>
        </is>
      </c>
    </row>
    <row r="23">
      <c r="A23" s="2" t="inlineStr"/>
    </row>
    <row r="24">
      <c r="A24" s="8" t="inlineStr">
        <is>
          <t>Grenzen</t>
        </is>
      </c>
    </row>
    <row r="25">
      <c r="A25" s="2" t="inlineStr">
        <is>
          <t>• Maßstab ist WCAG 2.2, Stufe AA. Für das BFSG ist bis Stand dieser Datei keine harmonisierte Norm im EU-Amtsblatt bekanntgemacht; die Europäische Norm EN 301 549 dient als Orientierung.</t>
        </is>
      </c>
    </row>
    <row r="26">
      <c r="A26" s="2" t="inlineStr">
        <is>
          <t>• Die Ersteinschätzung prüft keinen Einzelfall und ersetzt keine Rechtsberatung. Offen sind u. a. Kontaktformular, Online-Mandatierung und Mandantenportal.</t>
        </is>
      </c>
    </row>
    <row r="27">
      <c r="A27" s="2" t="inlineStr">
        <is>
          <t>• Die zehn Punkte sind eine Auswahl typischer Mängel, keine vollständige Prüfung nach WCAG oder EN 301 549.</t>
        </is>
      </c>
    </row>
    <row r="28">
      <c r="A28" s="2" t="inlineStr">
        <is>
          <t>• Die Datei enthält keine Makros und keine Verbindungen nach außen.</t>
        </is>
      </c>
    </row>
    <row r="29">
      <c r="A29" s="2" t="inlineStr"/>
    </row>
    <row r="30">
      <c r="A30" s="8" t="inlineStr">
        <is>
          <t>Nutzungsbedingungen</t>
        </is>
      </c>
    </row>
    <row r="31">
      <c r="A31" s="2" t="inlineStr">
        <is>
          <t>1. Sie dürfen unsere Vorlagen kostenlos in Ihrer Kanzlei oder Ihrem Unternehmen verwenden, ausfüllen und anpassen, Muster auch in Ihren Schreiben und Verträgen mit Mandanten.</t>
        </is>
      </c>
    </row>
    <row r="32">
      <c r="A32" s="2" t="inlineStr">
        <is>
          <t>2. Sie dürfen sie unverändert und mit der Angabe „Quelle: ratg.de“ weitergeben, etwa in Mitteilungen einer Kammer, eines Vereins oder an Kolleginnen und Kollegen.</t>
        </is>
      </c>
    </row>
    <row r="33">
      <c r="A33" s="2" t="inlineStr">
        <is>
          <t>3. Verkauf und Aufnahme in kostenpflichtige Sammlungen, Software oder Schulungsunterlagen nur mit unserer vorherigen Zustimmung (redaktion@ratg.de).</t>
        </is>
      </c>
    </row>
    <row r="34">
      <c r="A34" s="2" t="inlineStr">
        <is>
          <t>4. Die Vorlagen sind Arbeitshilfen; ihr Stand steht in jeder Datei (hier: November 2026). Rechenblätter enthalten Beispielwerte, Muster müssen Sie an Ihren Fall anpassen. Die Vorlagen prüfen keinen Einzelfall und ersetzen keine Steuer- oder Rechtsberatung. Prüfen Sie Ergebnisse vor der Verwendung.</t>
        </is>
      </c>
    </row>
    <row r="35">
      <c r="A35" s="2" t="inlineStr">
        <is>
          <t>5. Wir haften für Vorsatz und grobe Fahrlässigkeit sowie für Schäden aus der Verletzung von Leben, Körper oder Gesundheit; im Übrigen ist die Haftung für die unentgeltlich überlassenen Vorlagen ausgeschlossen.</t>
        </is>
      </c>
    </row>
    <row r="36">
      <c r="A36" s="2" t="inlineStr">
        <is>
          <t>Vollständige Fassung: https://ratg.de/nutzungsbedingungen/</t>
        </is>
      </c>
    </row>
    <row r="37">
      <c r="A37" s="2" t="inlineStr"/>
    </row>
    <row r="38">
      <c r="A38" s="3" t="inlineStr">
        <is>
          <t>Herausgeber: Linqbiz GmbH, Angaben im Impressum unter https://ratg.de/impressum/.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Company>ratg.de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ratg.de</dc:creator>
  <dc:title>Prüfliste Barrierefreiheit für die Kanzleiwebsite (Stand 11/2026)</dc:title>
  <dc:subject>BFSG und Barrierefreiheit der Kanzleiwebsite</dc:subject>
  <dcterms:created xsi:type="dcterms:W3CDTF">2026-10-23T22:00:43Z</dcterms:created>
  <dcterms:modified xsi:type="dcterms:W3CDTF">2026-10-23T22:00:43Z</dcterms:modified>
  <cp:lastModifiedBy>ratg.de</cp:lastModifiedBy>
</cp:coreProperties>
</file>