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üfliste" sheetId="1" state="visible" r:id="rId1"/>
    <sheet name="Rechnung" sheetId="2" state="visible" r:id="rId2"/>
    <sheet name="Hinweise" sheetId="3" state="visible" r:id="rId3"/>
  </sheets>
  <definedNames>
    <definedName name="_xlnm.Print_Titles" localSheetId="0">'Prüfliste'!$9:$9</definedName>
  </definedNames>
  <calcPr calcId="124519" fullCalcOnLoad="1"/>
</workbook>
</file>

<file path=xl/styles.xml><?xml version="1.0" encoding="utf-8"?>
<styleSheet xmlns="http://schemas.openxmlformats.org/spreadsheetml/2006/main">
  <numFmts count="2">
    <numFmt numFmtId="164" formatCode="#,##0.00 &quot;€&quot;"/>
    <numFmt numFmtId="165" formatCode="0.0"/>
  </numFmts>
  <fonts count="5">
    <font>
      <name val="Calibri"/>
      <family val="2"/>
      <color theme="1"/>
      <sz val="11"/>
      <scheme val="minor"/>
    </font>
    <font>
      <b val="1"/>
      <sz val="14"/>
    </font>
    <font>
      <i val="1"/>
      <color rgb="00555555"/>
      <sz val="9"/>
    </font>
    <font>
      <b val="1"/>
    </font>
    <font>
      <i val="1"/>
    </font>
  </fonts>
  <fills count="6">
    <fill>
      <patternFill/>
    </fill>
    <fill>
      <patternFill patternType="gray125"/>
    </fill>
    <fill>
      <patternFill patternType="solid">
        <fgColor rgb="00F3F6F9"/>
      </patternFill>
    </fill>
    <fill>
      <patternFill patternType="solid">
        <fgColor rgb="00D9E2EC"/>
      </patternFill>
    </fill>
    <fill>
      <patternFill patternType="solid">
        <fgColor rgb="00FFF2A8"/>
      </patternFill>
    </fill>
    <fill>
      <patternFill patternType="solid">
        <fgColor rgb="00EDEDED"/>
      </patternFill>
    </fill>
  </fills>
  <borders count="5">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style="thin">
        <color rgb="00BBBBBB"/>
      </right>
      <top style="thin">
        <color rgb="00BBBBBB"/>
      </top>
      <bottom style="thin">
        <color rgb="00BBBBBB"/>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3" fillId="3" borderId="1" applyAlignment="1" pivotButton="0" quotePrefix="0" xfId="0">
      <alignment vertical="top" wrapText="1"/>
    </xf>
    <xf numFmtId="0" fontId="0" fillId="0" borderId="4" pivotButton="0" quotePrefix="0" xfId="0"/>
    <xf numFmtId="0" fontId="4" fillId="0" borderId="1" applyAlignment="1" pivotButton="0" quotePrefix="0" xfId="0">
      <alignment vertical="top" wrapText="1"/>
    </xf>
    <xf numFmtId="0" fontId="0" fillId="0" borderId="1" applyAlignment="1" pivotButton="0" quotePrefix="0" xfId="0">
      <alignment vertical="top" wrapText="1"/>
    </xf>
    <xf numFmtId="0" fontId="3" fillId="0" borderId="0" applyAlignment="1" pivotButton="0" quotePrefix="0" xfId="0">
      <alignment vertical="top" wrapText="1"/>
    </xf>
    <xf numFmtId="164" fontId="0" fillId="4" borderId="1" applyAlignment="1" pivotButton="0" quotePrefix="0" xfId="0">
      <alignment vertical="top" wrapText="1"/>
    </xf>
    <xf numFmtId="165" fontId="0" fillId="4" borderId="1" applyAlignment="1" pivotButton="0" quotePrefix="0" xfId="0">
      <alignment vertical="top" wrapText="1"/>
    </xf>
    <xf numFmtId="2" fontId="0" fillId="4" borderId="1" applyAlignment="1" pivotButton="0" quotePrefix="0" xfId="0">
      <alignment vertical="top" wrapText="1"/>
    </xf>
    <xf numFmtId="0" fontId="3" fillId="0" borderId="1" applyAlignment="1" pivotButton="0" quotePrefix="0" xfId="0">
      <alignment vertical="top" wrapText="1"/>
    </xf>
    <xf numFmtId="164" fontId="0" fillId="5" borderId="1" applyAlignment="1" pivotButton="0" quotePrefix="0" xfId="0">
      <alignment vertical="top" wrapText="1"/>
    </xf>
    <xf numFmtId="0" fontId="0" fillId="5" borderId="1" applyAlignment="1" pivotButton="0" quotePrefix="0" xfId="0">
      <alignment vertical="top" wrapText="1"/>
    </xf>
    <xf numFmtId="164" fontId="3" fillId="5" borderId="1" applyAlignment="1" pivotButton="0" quotePrefix="0" xfId="0">
      <alignment vertical="top" wrapText="1"/>
    </xf>
    <xf numFmtId="165" fontId="0" fillId="5" borderId="1" applyAlignment="1" pivotButton="0" quotePrefix="0" xfId="0">
      <alignment vertical="top" wrapText="1"/>
    </xf>
    <xf numFmtId="1"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46"/>
  <sheetViews>
    <sheetView zoomScale="100" workbookViewId="0">
      <pane ySplit="9" topLeftCell="A10" activePane="bottomLeft" state="frozen"/>
      <selection pane="bottomLeft" activeCell="A1" sqref="A1"/>
    </sheetView>
  </sheetViews>
  <sheetFormatPr baseColWidth="8" defaultRowHeight="15"/>
  <cols>
    <col width="6" customWidth="1" min="1" max="1"/>
    <col width="62" customWidth="1" min="2" max="2"/>
    <col width="30" customWidth="1" min="3" max="3"/>
    <col width="26" customWidth="1" min="4" max="4"/>
    <col width="52" customWidth="1" min="5" max="5"/>
  </cols>
  <sheetData>
    <row r="1">
      <c r="A1" s="1" t="inlineStr">
        <is>
          <t>Vergütungsvereinbarung: Was das Gesetz mindestens verlangt</t>
        </is>
      </c>
    </row>
    <row r="2" ht="58" customHeight="1">
      <c r="A2" s="2" t="inlineStr">
        <is>
          <t>Diese Liste gibt Gesetz und veröffentlichte Rechtsprechung wieder. Sie enthält keine Formulierungen und sagt nicht, ob eine Vereinbarung wirksam ist. Lesen Sie Ihre Kanzleivorlage Zeile für Zeile dagegen und klären Sie Abweichungen mit Ihrer Rechtsanwaltskammer oder einem Kollegen mit Schwerpunkt Vergütungsrecht. Abweichungen notieren Sie in Ihrer eigenen Liste; wie, zeigt das Beispiel darunter.</t>
        </is>
      </c>
    </row>
    <row r="3">
      <c r="A3" s="3" t="inlineStr">
        <is>
          <t>Stand November 2026 (Rechtsstand 23.10.2026) · https://ratg.de/verguetungsvereinbarung-anwalt/ · Gilt für in Deutschland zugelassene Rechtsanwälte.</t>
        </is>
      </c>
    </row>
    <row r="5">
      <c r="A5" s="4" t="inlineStr">
        <is>
          <t>Beispiel aus dem Fall im Beitrag (erfunden): so notiert die Kanzlei eine Abweichung</t>
        </is>
      </c>
    </row>
    <row r="6">
      <c r="A6" s="5" t="inlineStr">
        <is>
          <t>Nr.</t>
        </is>
      </c>
      <c r="B6" s="5" t="inlineStr">
        <is>
          <t>Stelle in der Kanzleivorlage</t>
        </is>
      </c>
      <c r="C6" s="5" t="inlineStr">
        <is>
          <t>Was beim Lesen auffällt</t>
        </is>
      </c>
      <c r="D6" s="5" t="inlineStr">
        <is>
          <t>Nächster Schritt</t>
        </is>
      </c>
      <c r="E6" s="6" t="n"/>
    </row>
    <row r="7" ht="58" customHeight="1">
      <c r="A7" s="7" t="inlineStr">
        <is>
          <t>A4</t>
        </is>
      </c>
      <c r="B7" s="7" t="inlineStr">
        <is>
          <t>Vollmachtsformular der Kanzlei, Ziffer 7 „Vergütung“ (Stundensatz und Abrechnung nach Zeit)</t>
        </is>
      </c>
      <c r="C7" s="7" t="inlineStr">
        <is>
          <t>Die Vergütungsabrede steht in der Vollmacht und nicht in einem eigenen Dokument (Zeile A4); eine Bezeichnung als Vergütungsvereinbarung fehlt (Zeile A2).</t>
        </is>
      </c>
      <c r="D7" s="7" t="inlineStr">
        <is>
          <t>Abweichung notiert, mit Kammer oder Kollegen klären (Schritt 2 im Beitrag). Die Notiz sagt nichts darüber, ob eine Vereinbarung wirksam ist.</t>
        </is>
      </c>
      <c r="E7" s="6" t="n"/>
    </row>
    <row r="9">
      <c r="A9" s="5" t="inlineStr">
        <is>
          <t>Nr.</t>
        </is>
      </c>
      <c r="B9" s="5" t="inlineStr">
        <is>
          <t>Was das Gesetz verlangt</t>
        </is>
      </c>
      <c r="C9" s="5" t="inlineStr">
        <is>
          <t>Fundstelle</t>
        </is>
      </c>
      <c r="D9" s="5" t="inlineStr">
        <is>
          <t>Gilt für</t>
        </is>
      </c>
      <c r="E9" s="5" t="inlineStr">
        <is>
          <t>Was Gesetz oder BGH sagen, wenn es fehlt</t>
        </is>
      </c>
    </row>
    <row r="10">
      <c r="A10" s="4" t="inlineStr">
        <is>
          <t>A. Jede Vergütungsvereinbarung</t>
        </is>
      </c>
    </row>
    <row r="11">
      <c r="A11" s="8" t="inlineStr">
        <is>
          <t>A1</t>
        </is>
      </c>
      <c r="B11" s="8" t="inlineStr">
        <is>
          <t>Textform: lesbare Erklärung auf einem dauerhaften Datenträger, in der die Person des Erklärenden genannt ist. Eine Unterschrift schreibt das Gesetz nicht vor.</t>
        </is>
      </c>
      <c r="C11" s="8" t="inlineStr">
        <is>
          <t>§ 3a Abs. 1 Satz 1 RVG; § 126b BGB</t>
        </is>
      </c>
      <c r="D11" s="8" t="inlineStr">
        <is>
          <t>jede Vereinbarung; nicht für eine Gebührenvereinbarung nach § 34 RVG (§ 3a Abs. 1 Satz 4)</t>
        </is>
      </c>
      <c r="E11" s="8" t="inlineStr">
        <is>
          <t>§ 4b RVG: keine höhere als die gesetzliche Vergütung; Bereicherungsrecht bleibt unberührt.</t>
        </is>
      </c>
    </row>
    <row r="12">
      <c r="A12" s="8" t="inlineStr">
        <is>
          <t>A2</t>
        </is>
      </c>
      <c r="B12" s="8" t="inlineStr">
        <is>
          <t>Bezeichnung als „Vergütungsvereinbarung“ oder in vergleichbarer Weise.</t>
        </is>
      </c>
      <c r="C12" s="8" t="inlineStr">
        <is>
          <t>§ 3a Abs. 1 Satz 2 RVG</t>
        </is>
      </c>
      <c r="D12" s="8" t="inlineStr">
        <is>
          <t>wie oben</t>
        </is>
      </c>
      <c r="E12" s="8" t="inlineStr">
        <is>
          <t>§ 4b RVG (wie oben).</t>
        </is>
      </c>
    </row>
    <row r="13">
      <c r="A13" s="8" t="inlineStr">
        <is>
          <t>A3</t>
        </is>
      </c>
      <c r="B13" s="8" t="inlineStr">
        <is>
          <t>Deutlich abgesetzt von anderen Vereinbarungen. Ausnahme: Die Auftragserteilung darf im selben Dokument stehen.</t>
        </is>
      </c>
      <c r="C13" s="8" t="inlineStr">
        <is>
          <t>§ 3a Abs. 1 Satz 2 RVG</t>
        </is>
      </c>
      <c r="D13" s="8" t="inlineStr">
        <is>
          <t>wie oben</t>
        </is>
      </c>
      <c r="E13" s="8" t="inlineStr">
        <is>
          <t>§ 4b RVG (wie oben).</t>
        </is>
      </c>
    </row>
    <row r="14">
      <c r="A14" s="8" t="inlineStr">
        <is>
          <t>A4</t>
        </is>
      </c>
      <c r="B14" s="8" t="inlineStr">
        <is>
          <t>Nicht in der Vollmacht enthalten.</t>
        </is>
      </c>
      <c r="C14" s="8" t="inlineStr">
        <is>
          <t>§ 3a Abs. 1 Satz 2 RVG</t>
        </is>
      </c>
      <c r="D14" s="8" t="inlineStr">
        <is>
          <t>wie oben</t>
        </is>
      </c>
      <c r="E14" s="8" t="inlineStr">
        <is>
          <t>§ 4b RVG (wie oben).</t>
        </is>
      </c>
    </row>
    <row r="15">
      <c r="A15" s="8" t="inlineStr">
        <is>
          <t>A5</t>
        </is>
      </c>
      <c r="B15" s="8" t="inlineStr">
        <is>
          <t>Hinweis, dass die gegnerische Partei, ein Verfahrensbeteiligter oder die Staatskasse im Falle der Kostenerstattung regelmäßig nicht mehr als die gesetzliche Vergütung erstatten muss.</t>
        </is>
      </c>
      <c r="C15" s="8" t="inlineStr">
        <is>
          <t>§ 3a Abs. 1 Satz 3 RVG</t>
        </is>
      </c>
      <c r="D15" s="8" t="inlineStr">
        <is>
          <t>jede Vereinbarung; § 3a Abs. 1 Satz 4 nimmt nur die Sätze 1 und 2 aus</t>
        </is>
      </c>
      <c r="E15" s="8" t="inlineStr">
        <is>
          <t>§ 4b nennt Satz 3 nicht. BGH IX ZR 226/22 (19.02.2026): Ein ungenügender Hinweis lässt den Anspruch auf die vereinbarte Vergütung unberührt (Rn. 25); die Klausel „Das vereinbarte Honorar kann über den Gebühren des RVG liegen (= Grundlage für evtl. Erstattungsansprüche gegen die Gegenpartei)“ genügte nicht (Leitsatz). Ob das völlige Fehlen die Vereinbarung über § 307 BGB unwirksam macht: offen (Rn. 28).</t>
        </is>
      </c>
    </row>
    <row r="16">
      <c r="A16" s="8" t="inlineStr">
        <is>
          <t>A6</t>
        </is>
      </c>
      <c r="B16" s="8" t="inlineStr">
        <is>
          <t>Anwendungsbereich in Textform erkennbar: für welche Tätigkeiten die Vereinbarung gilt. Der Auftrag selbst ist formfrei; zur Auslegung dürfen Umstände außerhalb des Textes herangezogen werden.</t>
        </is>
      </c>
      <c r="C16" s="8" t="inlineStr">
        <is>
          <t>BGH IX ZR 226/22, Leitsätze a und b, Rn. 11, 17, 18</t>
        </is>
      </c>
      <c r="D16" s="8" t="inlineStr">
        <is>
          <t>jede Vereinbarung</t>
        </is>
      </c>
      <c r="E16" s="8" t="inlineStr">
        <is>
          <t>Ist die Vereinbarung nicht genügend bestimmt, entsteht keine bindende Vergütungsvereinbarung (nach §§ 145 ff. BGB, nicht nach § 4b RVG; Rn. 11). Der Anwendungsbereich lässt sich nicht formfrei durch schlüssiges Verhalten auf einen anderen Auftrag erweitern (Rn. 17).</t>
        </is>
      </c>
    </row>
    <row r="17">
      <c r="A17" s="8" t="inlineStr">
        <is>
          <t>A7</t>
        </is>
      </c>
      <c r="B17" s="8" t="inlineStr">
        <is>
          <t>Höhe nicht dem Ermessen eines Vertragsteils überlassen. Zulässig ist, die Festsetzung dem Vorstand der Rechtsanwaltskammer zu überlassen.</t>
        </is>
      </c>
      <c r="C17" s="8" t="inlineStr">
        <is>
          <t>§ 3a Abs. 2 RVG</t>
        </is>
      </c>
      <c r="D17" s="8" t="inlineStr">
        <is>
          <t>jede Vereinbarung</t>
        </is>
      </c>
      <c r="E17" s="8" t="inlineStr">
        <is>
          <t>Ist die Festsetzung dem Ermessen eines Vertragsteils überlassen, gilt die gesetzliche Vergütung als vereinbart.</t>
        </is>
      </c>
    </row>
    <row r="18">
      <c r="A18" s="8" t="inlineStr">
        <is>
          <t>A8</t>
        </is>
      </c>
      <c r="B18" s="8" t="inlineStr">
        <is>
          <t>Prozesskostenhilfe: keine höhere als die gesetzliche Vergütung für die von der Beiordnung erfasste Tätigkeit.</t>
        </is>
      </c>
      <c r="C18" s="8" t="inlineStr">
        <is>
          <t>§ 3a Abs. 4 RVG</t>
        </is>
      </c>
      <c r="D18" s="8" t="inlineStr">
        <is>
          <t>beigeordneter Rechtsanwalt</t>
        </is>
      </c>
      <c r="E18" s="8" t="inlineStr">
        <is>
          <t>Die Vereinbarung ist nichtig; Bereicherungsrecht bleibt unberührt.</t>
        </is>
      </c>
    </row>
    <row r="19">
      <c r="A19" s="4" t="inlineStr">
        <is>
          <t>B. Weniger als die gesetzliche Vergütung</t>
        </is>
      </c>
    </row>
    <row r="20">
      <c r="A20" s="8" t="inlineStr">
        <is>
          <t>B1</t>
        </is>
      </c>
      <c r="B20" s="8" t="inlineStr">
        <is>
          <t>Nur in außergerichtlichen Angelegenheiten, und nur in angemessenem Verhältnis zu Leistung, Verantwortung und Haftungsrisiko. Bei Inkassodienstleistungen oder wenn die Voraussetzungen der Beratungshilfe vorliegen, ist auch ein Verzicht möglich.</t>
        </is>
      </c>
      <c r="C20" s="8" t="inlineStr">
        <is>
          <t>§ 4 Abs. 1 RVG</t>
        </is>
      </c>
      <c r="D20" s="8" t="inlineStr">
        <is>
          <t>außergerichtlich</t>
        </is>
      </c>
      <c r="E20" s="8" t="inlineStr">
        <is>
          <t>–</t>
        </is>
      </c>
    </row>
    <row r="21">
      <c r="A21" s="8" t="inlineStr">
        <is>
          <t>B2</t>
        </is>
      </c>
      <c r="B21" s="8" t="inlineStr">
        <is>
          <t>Im Übrigen ist es unzulässig, geringere Gebühren und Auslagen zu vereinbaren oder zu fordern, als das RVG vorsieht. Ermäßigen oder erlassen darf der Anwalt im Einzelfall wegen besonderer Umstände beim Auftraggeber, nach Erledigung des Auftrags. Ausnahme: Inkassodienstleistung in den Verfahren nach § 79 Abs. 2 Satz 2 Nr. 4 ZPO (u. a. Mahnverfahren), dort ist eine niedrigere Vergütung oder ein Verzicht möglich (§ 4 Abs. 2 RVG).</t>
        </is>
      </c>
      <c r="C21" s="8" t="inlineStr">
        <is>
          <t>§ 49b Abs. 1 BRAO</t>
        </is>
      </c>
      <c r="D21" s="8" t="inlineStr">
        <is>
          <t>gerichtlich (Pauschale, Zeithonorar, Obergrenze dürfen im Ergebnis nicht darunter liegen)</t>
        </is>
      </c>
      <c r="E21" s="8" t="inlineStr">
        <is>
          <t>Die Rechtsfolge eines Verstoßes behandelt diese Liste nicht.</t>
        </is>
      </c>
    </row>
    <row r="22">
      <c r="A22" s="4" t="inlineStr">
        <is>
          <t>C. Erfolgshonorar</t>
        </is>
      </c>
    </row>
    <row r="23">
      <c r="A23" s="8" t="inlineStr">
        <is>
          <t>C1</t>
        </is>
      </c>
      <c r="B23" s="8" t="inlineStr">
        <is>
          <t>Nur in einem der drei Fälle: Geldforderung von höchstens 2.000 €; Inkassodienstleistung außergerichtlich oder in den Verfahren nach § 79 Abs. 2 Satz 2 Nr. 4 ZPO (u. a. Mahnverfahren); Auftraggeber würde ohne Erfolgshonorar im Einzelfall bei verständiger Betrachtung von der Rechtsverfolgung abgehalten. Fall 1 und 2 nicht bei unpfändbaren Forderungen. Bei Fall 3 bleiben Beratungs- und Prozesskostenhilfe außer Betracht.</t>
        </is>
      </c>
      <c r="C23" s="8" t="inlineStr">
        <is>
          <t>§ 4a Abs. 1 RVG; § 49b Abs. 2 Satz 1 BRAO</t>
        </is>
      </c>
      <c r="D23" s="8" t="inlineStr">
        <is>
          <t>Erfolgshonorar</t>
        </is>
      </c>
      <c r="E23" s="8" t="inlineStr">
        <is>
          <t>§ 4b RVG: keine höhere als die gesetzliche Vergütung.</t>
        </is>
      </c>
    </row>
    <row r="24">
      <c r="A24" s="8" t="inlineStr">
        <is>
          <t>C2</t>
        </is>
      </c>
      <c r="B24" s="8" t="inlineStr">
        <is>
          <t>Keine oder geringere Vergütung bei Misserfolg nur mit angemessenem Zuschlag auf die gesetzliche Vergütung für den Erfolgsfall (nicht beim Inkasso nach Fall 2).</t>
        </is>
      </c>
      <c r="C24" s="8" t="inlineStr">
        <is>
          <t>§ 4a Abs. 2 RVG</t>
        </is>
      </c>
      <c r="D24" s="8" t="inlineStr">
        <is>
          <t>Erfolgshonorar</t>
        </is>
      </c>
      <c r="E24" s="8" t="inlineStr">
        <is>
          <t>In § 4b nicht genannt.</t>
        </is>
      </c>
    </row>
    <row r="25">
      <c r="A25" s="8" t="inlineStr">
        <is>
          <t>C3</t>
        </is>
      </c>
      <c r="B25" s="8" t="inlineStr">
        <is>
          <t>Angabe, welche Vergütung bei Eintritt welcher Bedingungen verdient sein soll.</t>
        </is>
      </c>
      <c r="C25" s="8" t="inlineStr">
        <is>
          <t>§ 4a Abs. 3 Nr. 1 RVG</t>
        </is>
      </c>
      <c r="D25" s="8" t="inlineStr">
        <is>
          <t>Erfolgshonorar</t>
        </is>
      </c>
      <c r="E25" s="8" t="inlineStr">
        <is>
          <t>§ 4b RVG (wie oben).</t>
        </is>
      </c>
    </row>
    <row r="26">
      <c r="A26" s="8" t="inlineStr">
        <is>
          <t>C4</t>
        </is>
      </c>
      <c r="B26" s="8" t="inlineStr">
        <is>
          <t>Angabe, ob und welchen Einfluss die Vereinbarung auf Gerichtskosten, Verwaltungskosten und die zu erstattenden Kosten anderer Beteiligter haben soll.</t>
        </is>
      </c>
      <c r="C26" s="8" t="inlineStr">
        <is>
          <t>§ 4a Abs. 3 Nr. 2 RVG</t>
        </is>
      </c>
      <c r="D26" s="8" t="inlineStr">
        <is>
          <t>Erfolgshonorar</t>
        </is>
      </c>
      <c r="E26" s="8" t="inlineStr">
        <is>
          <t>In § 4b nicht genannt.</t>
        </is>
      </c>
    </row>
    <row r="27">
      <c r="A27" s="8" t="inlineStr">
        <is>
          <t>C5</t>
        </is>
      </c>
      <c r="B27" s="8" t="inlineStr">
        <is>
          <t>Die wesentlichen Gründe, die für die Bemessung des Erfolgshonorars bestimmend sind.</t>
        </is>
      </c>
      <c r="C27" s="8" t="inlineStr">
        <is>
          <t>§ 4a Abs. 3 Nr. 3 RVG</t>
        </is>
      </c>
      <c r="D27" s="8" t="inlineStr">
        <is>
          <t>Erfolgshonorar</t>
        </is>
      </c>
      <c r="E27" s="8" t="inlineStr">
        <is>
          <t>In § 4b nicht genannt.</t>
        </is>
      </c>
    </row>
    <row r="28">
      <c r="A28" s="8" t="inlineStr">
        <is>
          <t>C6</t>
        </is>
      </c>
      <c r="B28" s="8" t="inlineStr">
        <is>
          <t>Im Fall 3: die voraussichtliche gesetzliche Vergütung und gegebenenfalls die erfolgsunabhängige vertragliche Vergütung, zu der der Anwalt den Auftrag übernähme.</t>
        </is>
      </c>
      <c r="C28" s="8" t="inlineStr">
        <is>
          <t>§ 4a Abs. 3 Nr. 4 RVG</t>
        </is>
      </c>
      <c r="D28" s="8" t="inlineStr">
        <is>
          <t>Erfolgshonorar nach Fall 3</t>
        </is>
      </c>
      <c r="E28" s="8" t="inlineStr">
        <is>
          <t>§ 4b RVG (wie oben).</t>
        </is>
      </c>
    </row>
    <row r="29">
      <c r="A29" s="8" t="inlineStr">
        <is>
          <t>C7</t>
        </is>
      </c>
      <c r="B29" s="8" t="inlineStr">
        <is>
          <t>Übernahme von Gerichts-, Verwaltungs- oder Gegnerkosten durch den Anwalt nur beim Erfolgshonorar für Inkassodienstleistungen (Fall 2).</t>
        </is>
      </c>
      <c r="C29" s="8" t="inlineStr">
        <is>
          <t>§ 49b Abs. 2 Satz 2 BRAO</t>
        </is>
      </c>
      <c r="D29" s="8" t="inlineStr">
        <is>
          <t>Erfolgshonorar</t>
        </is>
      </c>
      <c r="E29" s="8" t="inlineStr">
        <is>
          <t>–</t>
        </is>
      </c>
    </row>
    <row r="30">
      <c r="A30" s="4" t="inlineStr">
        <is>
          <t>D. Vor dem Auftrag und bei der Abrechnung</t>
        </is>
      </c>
    </row>
    <row r="31">
      <c r="A31" s="8" t="inlineStr">
        <is>
          <t>D1</t>
        </is>
      </c>
      <c r="B31" s="8" t="inlineStr">
        <is>
          <t>Richten sich die Gebühren nach dem Gegenstandswert: Hinweis darauf vor Übernahme des Auftrags.</t>
        </is>
      </c>
      <c r="C31" s="8" t="inlineStr">
        <is>
          <t>§ 49b Abs. 5 BRAO</t>
        </is>
      </c>
      <c r="D31" s="8" t="inlineStr">
        <is>
          <t>Gebühren nach Gegenstandswert</t>
        </is>
      </c>
      <c r="E31" s="8" t="inlineStr">
        <is>
          <t>Diese Liste behandelt die Folge nicht.</t>
        </is>
      </c>
    </row>
    <row r="32">
      <c r="A32" s="8" t="inlineStr">
        <is>
          <t>D2</t>
        </is>
      </c>
      <c r="B32" s="8" t="inlineStr">
        <is>
          <t>Beratung, Gutachten, Mediation: Der Anwalt soll auf eine Gebührenvereinbarung hinwirken. Ohne sie gilt bürgerliches Recht; bei Verbrauchern höchstens 250 € (Beratung, Gutachten), 190 € für ein erstes Beratungsgespräch.</t>
        </is>
      </c>
      <c r="C32" s="8" t="inlineStr">
        <is>
          <t>§ 34 Abs. 1 RVG</t>
        </is>
      </c>
      <c r="D32" s="8" t="inlineStr">
        <is>
          <t>Beratung ohne andere gebührenpflichtige Tätigkeit</t>
        </is>
      </c>
      <c r="E32" s="8" t="inlineStr">
        <is>
          <t>–</t>
        </is>
      </c>
    </row>
    <row r="33">
      <c r="A33" s="8" t="inlineStr">
        <is>
          <t>D3</t>
        </is>
      </c>
      <c r="B33" s="8" t="inlineStr">
        <is>
          <t>Vorschuss für entstandene und voraussichtlich entstehende Gebühren und Auslagen: ohne Vereinbarung möglich.</t>
        </is>
      </c>
      <c r="C33" s="8" t="inlineStr">
        <is>
          <t>§ 9 RVG</t>
        </is>
      </c>
      <c r="D33" s="8" t="inlineStr">
        <is>
          <t>jedes Mandat</t>
        </is>
      </c>
      <c r="E33" s="8" t="inlineStr">
        <is>
          <t>–</t>
        </is>
      </c>
    </row>
    <row r="34">
      <c r="A34" s="8" t="inlineStr">
        <is>
          <t>D4</t>
        </is>
      </c>
      <c r="B34" s="8" t="inlineStr">
        <is>
          <t>Abrechnung nur mit einer dem Auftraggeber mitgeteilten Berechnung in Textform.</t>
        </is>
      </c>
      <c r="C34" s="8" t="inlineStr">
        <is>
          <t>§ 10 Abs. 1 Satz 1 RVG</t>
        </is>
      </c>
      <c r="D34" s="8" t="inlineStr">
        <is>
          <t>jede Abrechnung</t>
        </is>
      </c>
      <c r="E34" s="8" t="inlineStr">
        <is>
          <t>Ohne Berechnung kann die Vergütung nicht gefordert werden.</t>
        </is>
      </c>
    </row>
    <row r="35">
      <c r="A35" s="8" t="inlineStr">
        <is>
          <t>D5</t>
        </is>
      </c>
      <c r="B35" s="8" t="inlineStr">
        <is>
          <t>Zeithonorar: die im abgerechneten Zeitraum getroffenen Maßnahmen konkret und in nachprüfbarer Weise darlegen und bei Streit beweisen.</t>
        </is>
      </c>
      <c r="C35" s="8" t="inlineStr">
        <is>
          <t>BGH IX ZR 18/09, Rn. 77 f.; IX ZR 226/22, Rn. 31 f.</t>
        </is>
      </c>
      <c r="D35" s="8" t="inlineStr">
        <is>
          <t>Zeithonorar</t>
        </is>
      </c>
      <c r="E35" s="8" t="inlineStr">
        <is>
          <t>–</t>
        </is>
      </c>
    </row>
    <row r="36">
      <c r="A36" s="4" t="inlineStr">
        <is>
          <t>E. Was der BGH zu vorformulierten Vereinbarungen entschieden hat (Auswahl, Stand 23.10.2026)</t>
        </is>
      </c>
    </row>
    <row r="37">
      <c r="A37" s="8" t="inlineStr">
        <is>
          <t>E1</t>
        </is>
      </c>
      <c r="B37" s="8" t="inlineStr">
        <is>
          <t>15-Minuten-Zeittakt benachteiligt jedenfalls Verbraucher unangemessen; das Zeithonorar bleibt, abgerechnet wird der tatsächliche Aufwand. Welcher Takt vertretbar wäre: offen. Gegenüber Unternehmern: nicht entschieden.</t>
        </is>
      </c>
      <c r="C37" s="8" t="inlineStr">
        <is>
          <t>BGH IX ZR 140/19 (13.02.2020), Leitsatz 2, Rn. 34, 36</t>
        </is>
      </c>
      <c r="D37" s="8" t="inlineStr">
        <is>
          <t>Verbraucher</t>
        </is>
      </c>
      <c r="E37" s="8" t="inlineStr">
        <is>
          <t>–</t>
        </is>
      </c>
    </row>
    <row r="38">
      <c r="A38" s="8" t="inlineStr">
        <is>
          <t>E2</t>
        </is>
      </c>
      <c r="B38" s="8" t="inlineStr">
        <is>
          <t>Mindestvergütung in Höhe des Dreifachen der gesetzlichen Vergütung ist gegenüber Verbrauchern unwirksam, wenn das Mandat eine Kündigung betrifft und zusätzlich der Gegenstandswert um die Abfindung erhöht wird.</t>
        </is>
      </c>
      <c r="C38" s="8" t="inlineStr">
        <is>
          <t>BGH IX ZR 140/19, Leitsatz 1</t>
        </is>
      </c>
      <c r="D38" s="8" t="inlineStr">
        <is>
          <t>Verbraucher</t>
        </is>
      </c>
      <c r="E38" s="8" t="inlineStr">
        <is>
          <t>–</t>
        </is>
      </c>
    </row>
    <row r="39">
      <c r="A39" s="8" t="inlineStr">
        <is>
          <t>E3</t>
        </is>
      </c>
      <c r="B39" s="8" t="inlineStr">
        <is>
          <t>Sekretariatszeit pauschal mit 15 Minuten je Anwaltsstunde ohne weitere Voraussetzung: insoweit gilt die gesetzliche Vergütung als vereinbart (zu § 4 Abs. 3 Satz 2 RVG a. F., heute § 3a Abs. 2 Satz 2 RVG).</t>
        </is>
      </c>
      <c r="C39" s="8" t="inlineStr">
        <is>
          <t>BGH IX ZR 140/19, Leitsatz 3</t>
        </is>
      </c>
      <c r="D39" s="8" t="inlineStr">
        <is>
          <t>jede Vereinbarung</t>
        </is>
      </c>
      <c r="E39" s="8" t="inlineStr">
        <is>
          <t>–</t>
        </is>
      </c>
    </row>
    <row r="40">
      <c r="A40" s="8" t="inlineStr">
        <is>
          <t>E4</t>
        </is>
      </c>
      <c r="B40" s="8" t="inlineStr">
        <is>
          <t>Gegenüber Verbrauchern intransparent, wenn der Anwalt vor Vertragsschluss weder die Größenordnung der Gesamtkosten einschätzbar macht noch sich zu Rechnungen oder Zeitaufstellungen in angemessenen Abständen verpflichtet; das allein macht die Abrede aber nicht unwirksam. Gegenüber Unternehmern: offen.</t>
        </is>
      </c>
      <c r="C40" s="8" t="inlineStr">
        <is>
          <t>BGH IX ZR 65/23 (12.09.2024), Leitsatz 1, Rn. 20 ff.; IX ZR 226/22, Rn. 22 f.</t>
        </is>
      </c>
      <c r="D40" s="8" t="inlineStr">
        <is>
          <t>Verbraucher</t>
        </is>
      </c>
      <c r="E40" s="8" t="inlineStr">
        <is>
          <t>–</t>
        </is>
      </c>
    </row>
    <row r="41">
      <c r="A41" s="8" t="inlineStr">
        <is>
          <t>E5</t>
        </is>
      </c>
      <c r="B41" s="8" t="inlineStr">
        <is>
          <t>Erhöhung des Stundensatzes nach Streitwert, Auslagenpauschale in Prozent des Zeithonorars, Einigungs- und Befriedungsgebühr neben dem Zeithonorar sowie eine Streit- und eine Anerkenntnisklausel: im entschiedenen Fall zusammen unwirksam, die ganze Preisabrede fiel, es gilt das RVG. Der BGH hat angemerkt, dass der Anwalt nicht mehr erhält als nach der Vereinbarung.</t>
        </is>
      </c>
      <c r="C41" s="8" t="inlineStr">
        <is>
          <t>BGH IX ZR 65/23, Rn. 38–55, Leitsatz 2, Rn. 57, 64 f.</t>
        </is>
      </c>
      <c r="D41" s="8" t="inlineStr">
        <is>
          <t>Verbraucher</t>
        </is>
      </c>
      <c r="E41" s="8" t="inlineStr">
        <is>
          <t>–</t>
        </is>
      </c>
    </row>
    <row r="42">
      <c r="A42" s="8" t="inlineStr">
        <is>
          <t>E6</t>
        </is>
      </c>
      <c r="B42" s="8" t="inlineStr">
        <is>
          <t>Anerkenntnisklausel (abgerechnete Zeiten gelten als anerkannt, wenn der Mandant nicht binnen eines Monats widerspricht) ist auch gegenüber Unternehmern unwirksam; die Vereinbarung bleibt im Übrigen wirksam.</t>
        </is>
      </c>
      <c r="C42" s="8" t="inlineStr">
        <is>
          <t>BGH IX ZR 226/22, Leitsatz zu § 307 BGB, Rn. 31 f.</t>
        </is>
      </c>
      <c r="D42" s="8" t="inlineStr">
        <is>
          <t>Verbraucher und Unternehmer</t>
        </is>
      </c>
      <c r="E42" s="8" t="inlineStr">
        <is>
          <t>–</t>
        </is>
      </c>
    </row>
    <row r="43">
      <c r="A43" s="8" t="inlineStr">
        <is>
          <t>E7</t>
        </is>
      </c>
      <c r="B43" s="8" t="inlineStr">
        <is>
          <t>Herabsetzung einer unangemessen hohen Vergütung im Rechtsstreit (nach Gutachten des Kammervorstands). Übersteigt die Vergütung die fiktiven gesetzlichen Gebühren um mehr als das Fünffache, spricht eine tatsächliche Vermutung für Unangemessenheit, auch beim Zeithonorar in Zivilsachen; darunter trägt der Mandant die Beweislast.</t>
        </is>
      </c>
      <c r="C43" s="8" t="inlineStr">
        <is>
          <t>§ 3a Abs. 3 RVG; BGH IX ZR 90/23 (08.05.2025), Leitsatz b, Rn. 16 f.</t>
        </is>
      </c>
      <c r="D43" s="8" t="inlineStr">
        <is>
          <t>jede Vereinbarung</t>
        </is>
      </c>
      <c r="E43" s="8" t="inlineStr">
        <is>
          <t>–</t>
        </is>
      </c>
    </row>
    <row r="45" ht="46" customHeight="1">
      <c r="A45" s="9" t="inlineStr">
        <is>
          <t>Ist die Vereinbarung vorformuliert (Allgemeine Geschäftsbedingungen), prüft ein Gericht zusätzlich, ob sie den Mandanten unangemessen benachteiligt oder nicht klar und verständlich ist (§ 307 BGB). Diese Inhaltskontrolle deckt die Liste nicht ab. Ob eine Vereinbarung vorformuliert oder im Einzelnen ausgehandelt ist, hängt vom Einzelfall ab (§ 305 Abs. 1 BGB).</t>
        </is>
      </c>
    </row>
    <row r="46" ht="46" customHeight="1">
      <c r="A46" s="3" t="inlineStr">
        <is>
          <t>Diese Liste beschreibt Gesetz und Rechtsprechung (Stand: 23.10.2026). Sie ersetzt keine Prüfung Ihrer eigenen Vergütungsvereinbarung. Formulierungen stimmen Sie bitte mit Ihrer Rechtsanwaltskammer oder einem Kollegen mit Schwerpunkt Vergütungsrecht ab.</t>
        </is>
      </c>
    </row>
  </sheetData>
  <mergeCells count="13">
    <mergeCell ref="A30:E30"/>
    <mergeCell ref="D6:E6"/>
    <mergeCell ref="D7:E7"/>
    <mergeCell ref="A2:E2"/>
    <mergeCell ref="A10:E10"/>
    <mergeCell ref="A19:E19"/>
    <mergeCell ref="A1:E1"/>
    <mergeCell ref="A5:E5"/>
    <mergeCell ref="A45:E45"/>
    <mergeCell ref="A36:E36"/>
    <mergeCell ref="A46:E46"/>
    <mergeCell ref="A22:E22"/>
    <mergeCell ref="A3:E3"/>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46"/>
  <sheetViews>
    <sheetView zoomScale="100" workbookViewId="0">
      <selection activeCell="A1" sqref="A1"/>
    </sheetView>
  </sheetViews>
  <sheetFormatPr baseColWidth="8" defaultRowHeight="15"/>
  <cols>
    <col width="3" customWidth="1" min="1" max="1"/>
    <col width="52" customWidth="1" min="2" max="2"/>
    <col width="15" customWidth="1" min="3" max="3"/>
    <col width="15" customWidth="1" min="4" max="4"/>
    <col width="14" customWidth="1" min="5" max="5"/>
    <col width="14" customWidth="1" min="6" max="6"/>
    <col width="15" customWidth="1" min="7" max="7"/>
    <col width="17" customWidth="1" min="8" max="8"/>
    <col width="15" customWidth="1" min="9" max="9"/>
    <col width="15" customWidth="1" min="10" max="10"/>
  </cols>
  <sheetData>
    <row r="1">
      <c r="A1" s="1" t="inlineStr">
        <is>
          <t>Ein Mandat, drei Modelle: was die Kanzlei erhält und wer das Risiko trägt</t>
        </is>
      </c>
    </row>
    <row r="2" ht="44" customHeight="1">
      <c r="A2" s="2" t="inlineStr">
        <is>
          <t>Gelbe Felder überschreiben Sie mit Ihren Zahlen; die grauen Felder rechnen. Beispielwerte aus dem Beitrag (erfundener Fall). Alle Beträge netto, ohne Auslagen und Umsatzsteuer. Die 1,0-Gebühr lesen Sie in der Gebührentabelle (Anlage 2 RVG) beim Gegenstandswert ab. Das Blatt prüft keine Vereinbarung.</t>
        </is>
      </c>
    </row>
    <row r="3" ht="28" customHeight="1">
      <c r="A3" s="3" t="inlineStr">
        <is>
          <t>Stand November 2026 (Rechtsstand 23.10.2026) · Gebührentabelle Anlage 2 RVG in der Fassung des KostBRÄG 2025 (BGBl. 2025 I Nr. 109), für Aufträge ab 01.06.2025 · https://ratg.de/verguetungsvereinbarung-anwalt/</t>
        </is>
      </c>
    </row>
    <row r="5">
      <c r="A5" s="9" t="inlineStr">
        <is>
          <t>Mandat 1: außergerichtlich, Unternehmer als Mandant (Entwurf und Verhandlung eines Vertrags)</t>
        </is>
      </c>
    </row>
    <row r="6">
      <c r="B6" s="8" t="inlineStr">
        <is>
          <t>Gegenstandswert (nur zur Angabe)</t>
        </is>
      </c>
      <c r="C6" s="10" t="n">
        <v>25000</v>
      </c>
    </row>
    <row r="7">
      <c r="B7" s="8" t="inlineStr">
        <is>
          <t>1,0-Gebühr laut Anlage 2 RVG bei diesem Wert</t>
        </is>
      </c>
      <c r="C7" s="10" t="n">
        <v>927</v>
      </c>
    </row>
    <row r="8">
      <c r="B8" s="8" t="inlineStr">
        <is>
          <t>Gebührensatz Geschäftsgebühr Nr. 2300 VV RVG (0,5 bis 2,5; über 1,3 nur bei umfangreicher oder schwieriger Tätigkeit)</t>
        </is>
      </c>
      <c r="C8" s="11" t="n">
        <v>1.3</v>
      </c>
    </row>
    <row r="9">
      <c r="B9" s="8" t="inlineStr">
        <is>
          <t>Stundensatz netto (Zielsatz aus dem Beitrag zur Stundensatz-Kalkulation)</t>
        </is>
      </c>
      <c r="C9" s="10" t="n">
        <v>167</v>
      </c>
    </row>
    <row r="10">
      <c r="B10" s="8" t="inlineStr">
        <is>
          <t>Stunden Bearbeiter A</t>
        </is>
      </c>
      <c r="C10" s="12" t="n">
        <v>5</v>
      </c>
    </row>
    <row r="11">
      <c r="B11" s="8" t="inlineStr">
        <is>
          <t>Stunden Bearbeiter B</t>
        </is>
      </c>
      <c r="C11" s="12" t="n">
        <v>7.5</v>
      </c>
    </row>
    <row r="12">
      <c r="B12" s="8" t="inlineStr">
        <is>
          <t>Pauschale netto</t>
        </is>
      </c>
      <c r="C12" s="10" t="n">
        <v>1100</v>
      </c>
    </row>
    <row r="13">
      <c r="B13" s="8" t="inlineStr">
        <is>
          <t>Obergrenze für das Zeithonorar netto</t>
        </is>
      </c>
      <c r="C13" s="10" t="n">
        <v>1100</v>
      </c>
    </row>
    <row r="14">
      <c r="B14" s="8" t="inlineStr">
        <is>
          <t>Mindest-Stundensatz der Kanzlei (Kosten und Unternehmerlohn gedeckt)</t>
        </is>
      </c>
      <c r="C14" s="10" t="n">
        <v>145</v>
      </c>
    </row>
    <row r="16">
      <c r="A16" s="5" t="inlineStr"/>
      <c r="B16" s="5" t="inlineStr">
        <is>
          <t>Modell</t>
        </is>
      </c>
      <c r="C16" s="5" t="inlineStr">
        <is>
          <t>Honorar A</t>
        </is>
      </c>
      <c r="D16" s="5" t="inlineStr">
        <is>
          <t>Honorar B</t>
        </is>
      </c>
      <c r="E16" s="5" t="inlineStr">
        <is>
          <t>€ je Stunde A</t>
        </is>
      </c>
      <c r="F16" s="5" t="inlineStr">
        <is>
          <t>€ je Stunde B</t>
        </is>
      </c>
      <c r="G16" s="5" t="inlineStr">
        <is>
          <t>B zahlt mehr als A</t>
        </is>
      </c>
      <c r="H16" s="5" t="inlineStr">
        <is>
          <t>€ je Stunde B unter Mindestsatz?</t>
        </is>
      </c>
      <c r="I16" s="5" t="inlineStr">
        <is>
          <t>A unter gesetzlicher Gebühr?</t>
        </is>
      </c>
      <c r="J16" s="5" t="inlineStr">
        <is>
          <t>B unter gesetzlicher Gebühr?</t>
        </is>
      </c>
    </row>
    <row r="17">
      <c r="B17" s="13" t="inlineStr">
        <is>
          <t>Gesetzliche Gebühr (Nr. 2300 VV RVG)</t>
        </is>
      </c>
      <c r="C17" s="14">
        <f>ROUND($C$7*$C$8,2)</f>
        <v>1205.1</v>
      </c>
      <c r="D17" s="14">
        <f>ROUND($C$7*$C$8,2)</f>
        <v>1205.1</v>
      </c>
      <c r="E17" s="14">
        <f>IF($C$10=0,0,ROUND(C17/$C$10,2))</f>
        <v>241.02</v>
      </c>
      <c r="F17" s="14">
        <f>IF($C$11=0,0,ROUND(D17/$C$11,2))</f>
        <v>160.68</v>
      </c>
      <c r="G17" s="14">
        <f>D17-C17</f>
        <v>0.0</v>
      </c>
      <c r="H17" s="15" t="str">
        <f>IF(F17&lt;$C$14,"ja","nein")</f>
        <v>nein</v>
      </c>
      <c r="I17" s="8" t="inlineStr">
        <is>
          <t>–</t>
        </is>
      </c>
      <c r="J17" s="8" t="inlineStr">
        <is>
          <t>–</t>
        </is>
      </c>
    </row>
    <row r="18">
      <c r="B18" s="13" t="inlineStr">
        <is>
          <t>Zeithonorar</t>
        </is>
      </c>
      <c r="C18" s="14">
        <f>ROUND($C$9*$C$10,2)</f>
        <v>835.0</v>
      </c>
      <c r="D18" s="14">
        <f>ROUND($C$9*$C$11,2)</f>
        <v>1252.5</v>
      </c>
      <c r="E18" s="14">
        <f>IF($C$10=0,0,ROUND(C18/$C$10,2))</f>
        <v>167.0</v>
      </c>
      <c r="F18" s="14">
        <f>IF($C$11=0,0,ROUND(D18/$C$11,2))</f>
        <v>167.0</v>
      </c>
      <c r="G18" s="14">
        <f>D18-C18</f>
        <v>417.5</v>
      </c>
      <c r="H18" s="15" t="str">
        <f>IF(F18&lt;$C$14,"ja","nein")</f>
        <v>nein</v>
      </c>
      <c r="I18" s="15" t="str">
        <f>IF(C18&lt;$C$17,"ja","nein")</f>
        <v>ja</v>
      </c>
      <c r="J18" s="15" t="str">
        <f>IF(D18&lt;$D$17,"ja","nein")</f>
        <v>nein</v>
      </c>
    </row>
    <row r="19">
      <c r="B19" s="13" t="inlineStr">
        <is>
          <t>Pauschale</t>
        </is>
      </c>
      <c r="C19" s="14">
        <f>$C$12</f>
        <v>1100.0</v>
      </c>
      <c r="D19" s="14">
        <f>$C$12</f>
        <v>1100.0</v>
      </c>
      <c r="E19" s="14">
        <f>IF($C$10=0,0,ROUND(C19/$C$10,2))</f>
        <v>220.0</v>
      </c>
      <c r="F19" s="14">
        <f>IF($C$11=0,0,ROUND(D19/$C$11,2))</f>
        <v>146.67</v>
      </c>
      <c r="G19" s="14">
        <f>D19-C19</f>
        <v>0.0</v>
      </c>
      <c r="H19" s="15" t="str">
        <f>IF(F19&lt;$C$14,"ja","nein")</f>
        <v>nein</v>
      </c>
      <c r="I19" s="15" t="str">
        <f>IF(C19&lt;$C$17,"ja","nein")</f>
        <v>ja</v>
      </c>
      <c r="J19" s="15" t="str">
        <f>IF(D19&lt;$D$17,"ja","nein")</f>
        <v>ja</v>
      </c>
    </row>
    <row r="20">
      <c r="B20" s="13" t="inlineStr">
        <is>
          <t>Zeithonorar mit Obergrenze</t>
        </is>
      </c>
      <c r="C20" s="14">
        <f>MIN(C18,$C$13)</f>
        <v>835.0</v>
      </c>
      <c r="D20" s="14">
        <f>MIN(D18,$C$13)</f>
        <v>1100.0</v>
      </c>
      <c r="E20" s="14">
        <f>IF($C$10=0,0,ROUND(C20/$C$10,2))</f>
        <v>167.0</v>
      </c>
      <c r="F20" s="14">
        <f>IF($C$11=0,0,ROUND(D20/$C$11,2))</f>
        <v>146.67</v>
      </c>
      <c r="G20" s="14">
        <f>D20-C20</f>
        <v>265.0</v>
      </c>
      <c r="H20" s="15" t="str">
        <f>IF(F20&lt;$C$14,"ja","nein")</f>
        <v>nein</v>
      </c>
      <c r="I20" s="15" t="str">
        <f>IF(C20&lt;$C$17,"ja","nein")</f>
        <v>ja</v>
      </c>
      <c r="J20" s="15" t="str">
        <f>IF(D20&lt;$D$17,"ja","nein")</f>
        <v>ja</v>
      </c>
    </row>
    <row r="22" ht="30" customHeight="1">
      <c r="B22" s="8" t="inlineStr">
        <is>
          <t>Fünffaches der gesetzlichen Gebühr (über diesem Betrag spricht eine Vermutung für Unangemessenheit, BGH IX ZR 90/23)</t>
        </is>
      </c>
      <c r="C22" s="16">
        <f>5*C17</f>
        <v>6025.5</v>
      </c>
    </row>
    <row r="23" ht="30" customHeight="1">
      <c r="B23" s="8" t="inlineStr">
        <is>
          <t>entspricht Stunden zum Stundensatz</t>
        </is>
      </c>
      <c r="C23" s="17">
        <f>IF($C$9=0,0,ROUND(C22/$C$9,1))</f>
        <v>36.1</v>
      </c>
    </row>
    <row r="24" ht="44" customHeight="1">
      <c r="A24" s="3" t="inlineStr">
        <is>
          <t>Lesen: „ja“ in den Spalten I und J heißt, das Honorar liegt unter der gesetzlichen Gebühr. Mit den Beispielwerten gilt das bei A für Zeithonorar, Pauschale und Obergrenze, bei B für Pauschale und Obergrenze. Außergerichtlich ist das nur in angemessenem Verhältnis zu Leistung, Verantwortung und Haftungsrisiko zulässig (§ 4 Abs. 1 RVG); das ist eine Wertung im Einzelfall, die das Blatt nicht prüft.</t>
        </is>
      </c>
    </row>
    <row r="27">
      <c r="A27" s="9" t="inlineStr">
        <is>
          <t>Mandat 2: gerichtlich, Verbraucherin als Beklagte im ersten Rechtszug, kein vorheriger außergerichtlicher Auftrag</t>
        </is>
      </c>
    </row>
    <row r="28">
      <c r="B28" s="8" t="inlineStr">
        <is>
          <t>Gegenstandswert (nur zur Angabe)</t>
        </is>
      </c>
      <c r="C28" s="10" t="n">
        <v>10000</v>
      </c>
    </row>
    <row r="29">
      <c r="B29" s="8" t="inlineStr">
        <is>
          <t>1,0-Gebühr laut Anlage 2 RVG bei diesem Wert</t>
        </is>
      </c>
      <c r="C29" s="10" t="n">
        <v>652</v>
      </c>
    </row>
    <row r="30">
      <c r="B30" s="8" t="inlineStr">
        <is>
          <t>Verfahrensgebühr Nr. 3100 VV RVG</t>
        </is>
      </c>
      <c r="C30" s="11" t="n">
        <v>1.3</v>
      </c>
      <c r="D30" s="3" t="inlineStr">
        <is>
          <t>Stundensatz und Mindestsatz aus Mandat 1 (C9, C14)</t>
        </is>
      </c>
    </row>
    <row r="31">
      <c r="B31" s="8" t="inlineStr">
        <is>
          <t>Terminsgebühr Nr. 3104 VV RVG</t>
        </is>
      </c>
      <c r="C31" s="11" t="n">
        <v>1.2</v>
      </c>
    </row>
    <row r="32">
      <c r="B32" s="8" t="inlineStr">
        <is>
          <t>Terminsgebühr entsteht (1 = ja, 0 = nein)</t>
        </is>
      </c>
      <c r="C32" s="18" t="n">
        <v>1</v>
      </c>
    </row>
    <row r="33">
      <c r="B33" s="8" t="inlineStr">
        <is>
          <t>Stunden Bearbeiter A</t>
        </is>
      </c>
      <c r="C33" s="12" t="n">
        <v>8</v>
      </c>
    </row>
    <row r="34">
      <c r="B34" s="8" t="inlineStr">
        <is>
          <t>Stunden Bearbeiter B</t>
        </is>
      </c>
      <c r="C34" s="12" t="n">
        <v>12</v>
      </c>
    </row>
    <row r="35">
      <c r="B35" s="8" t="inlineStr">
        <is>
          <t>Pauschale netto</t>
        </is>
      </c>
      <c r="C35" s="10" t="n">
        <v>1800</v>
      </c>
    </row>
    <row r="37">
      <c r="A37" s="5" t="inlineStr"/>
      <c r="B37" s="5" t="inlineStr">
        <is>
          <t>Modell</t>
        </is>
      </c>
      <c r="C37" s="5" t="inlineStr">
        <is>
          <t>Honorar A</t>
        </is>
      </c>
      <c r="D37" s="5" t="inlineStr">
        <is>
          <t>Honorar B</t>
        </is>
      </c>
      <c r="E37" s="5" t="inlineStr">
        <is>
          <t>€ je Stunde A</t>
        </is>
      </c>
      <c r="F37" s="5" t="inlineStr">
        <is>
          <t>€ je Stunde B</t>
        </is>
      </c>
      <c r="G37" s="5" t="inlineStr">
        <is>
          <t>A unter gesetzlicher Vergütung?</t>
        </is>
      </c>
      <c r="H37" s="5" t="inlineStr">
        <is>
          <t>B unter gesetzlicher Vergütung?</t>
        </is>
      </c>
    </row>
    <row r="38">
      <c r="B38" s="13" t="inlineStr">
        <is>
          <t>Gesetzliche Vergütung (Nr. 3100 + Nr. 3104 VV RVG)</t>
        </is>
      </c>
      <c r="C38" s="14">
        <f>ROUND($C$29*$C$30,2)+IF($C$32=1,ROUND($C$29*$C$31,2),0)</f>
        <v>1630.0</v>
      </c>
      <c r="D38" s="14">
        <f>ROUND($C$29*$C$30,2)+IF($C$32=1,ROUND($C$29*$C$31,2),0)</f>
        <v>1630.0</v>
      </c>
      <c r="E38" s="14">
        <f>IF($C$33=0,0,ROUND(C38/$C$33,2))</f>
        <v>203.75</v>
      </c>
      <c r="F38" s="14">
        <f>IF($C$34=0,0,ROUND(D38/$C$34,2))</f>
        <v>135.83</v>
      </c>
      <c r="G38" s="8" t="inlineStr">
        <is>
          <t>–</t>
        </is>
      </c>
      <c r="H38" s="8" t="inlineStr">
        <is>
          <t>–</t>
        </is>
      </c>
    </row>
    <row r="39">
      <c r="B39" s="13" t="inlineStr">
        <is>
          <t>Zeithonorar</t>
        </is>
      </c>
      <c r="C39" s="14">
        <f>ROUND($C$9*$C$33,2)</f>
        <v>1336.0</v>
      </c>
      <c r="D39" s="14">
        <f>ROUND($C$9*$C$34,2)</f>
        <v>2004.0</v>
      </c>
      <c r="E39" s="14">
        <f>IF($C$33=0,0,ROUND(C39/$C$33,2))</f>
        <v>167.0</v>
      </c>
      <c r="F39" s="14">
        <f>IF($C$34=0,0,ROUND(D39/$C$34,2))</f>
        <v>167.0</v>
      </c>
      <c r="G39" s="15" t="str">
        <f>IF(C39&lt;$C$38,"ja","nein")</f>
        <v>ja</v>
      </c>
      <c r="H39" s="15" t="str">
        <f>IF(D39&lt;$D$38,"ja","nein")</f>
        <v>nein</v>
      </c>
    </row>
    <row r="40">
      <c r="B40" s="13" t="inlineStr">
        <is>
          <t>Pauschale</t>
        </is>
      </c>
      <c r="C40" s="14">
        <f>$C$35</f>
        <v>1800.0</v>
      </c>
      <c r="D40" s="14">
        <f>$C$35</f>
        <v>1800.0</v>
      </c>
      <c r="E40" s="14">
        <f>IF($C$33=0,0,ROUND(C40/$C$33,2))</f>
        <v>225.0</v>
      </c>
      <c r="F40" s="14">
        <f>IF($C$34=0,0,ROUND(D40/$C$34,2))</f>
        <v>150.0</v>
      </c>
      <c r="G40" s="15" t="str">
        <f>IF(C40&lt;$C$38,"ja","nein")</f>
        <v>nein</v>
      </c>
      <c r="H40" s="15" t="str">
        <f>IF(D40&lt;$D$38,"ja","nein")</f>
        <v>nein</v>
      </c>
    </row>
    <row r="42" ht="30" customHeight="1">
      <c r="B42" s="8" t="inlineStr">
        <is>
          <t>Mehrbetrag über der gesetzlichen Vergütung beim Zeithonorar, den der Gegner im Fall der Kostenerstattung regelmäßig nicht erstattet (§ 3a Abs. 1 Satz 3 RVG)</t>
        </is>
      </c>
      <c r="C42" s="14">
        <f>MAX(0,C39-C38)</f>
        <v>0.0</v>
      </c>
      <c r="D42" s="14">
        <f>MAX(0,D39-D38)</f>
        <v>374.0</v>
      </c>
    </row>
    <row r="43" ht="30" customHeight="1">
      <c r="B43" s="8" t="inlineStr">
        <is>
          <t>Fünffaches der gesetzlichen Vergütung</t>
        </is>
      </c>
      <c r="C43" s="16">
        <f>5*C38</f>
        <v>8150.0</v>
      </c>
    </row>
    <row r="44" ht="30" customHeight="1">
      <c r="B44" s="8" t="inlineStr">
        <is>
          <t>entspricht Stunden zum Stundensatz</t>
        </is>
      </c>
      <c r="C44" s="17">
        <f>IF($C$9=0,0,ROUND(C43/$C$9,1))</f>
        <v>48.8</v>
      </c>
    </row>
    <row r="46" ht="44" customHeight="1">
      <c r="A46" s="3" t="inlineStr">
        <is>
          <t>Lesen: „ja“ in den Spalten G und H heißt, das Honorar läge im gerichtlichen Verfahren unter der gesetzlichen Vergütung. Das ist unzulässig (§ 49b Abs. 1 BRAO; § 4 Abs. 1 RVG gilt nur außergerichtlich). Ob es darunter liegt, hängt vom Verlauf ab: Setzen Sie C32 auf 0, entfällt die Terminsgebühr. Das Blatt sagt nicht, wie eine Vereinbarung das abfängt; das ist eine Formulierungsfrage für Kammer oder Kollegen.</t>
        </is>
      </c>
    </row>
  </sheetData>
  <mergeCells count="8">
    <mergeCell ref="A1:J1"/>
    <mergeCell ref="A5:J5"/>
    <mergeCell ref="D30:H30"/>
    <mergeCell ref="A3:J3"/>
    <mergeCell ref="A24:J24"/>
    <mergeCell ref="A2:J2"/>
    <mergeCell ref="A46:H46"/>
    <mergeCell ref="A27:H27"/>
  </mergeCells>
  <dataValidations count="3">
    <dataValidation sqref="C6 C7 C9 C10 C11 C12 C13 C14 C28 C29 C30 C31 C33 C34 C35" showDropDown="0" showInputMessage="0" showErrorMessage="1" allowBlank="1" errorTitle="Eingabe" error="Bitte eine Zahl ab 0 eingeben." type="decimal" errorStyle="stop" operator="greaterThanOrEqual">
      <formula1>0</formula1>
    </dataValidation>
    <dataValidation sqref="C32" showDropDown="0" showInputMessage="1" showErrorMessage="1" allowBlank="0" errorTitle="Termin" error="Bitte 1 (ja) oder 0 (nein) eingeben." promptTitle="Terminsgebühr" prompt="1 = ja, 0 = nein" type="whole" errorStyle="stop" operator="between">
      <formula1>0</formula1>
      <formula2>1</formula2>
    </dataValidation>
    <dataValidation sqref="C8" showDropDown="0" showInputMessage="0" showErrorMessage="1" allowBlank="0" errorTitle="Gebührensatz" error="Nr. 2300 VV RVG: 0,5 bis 2,5." type="decimal" errorStyle="stop" operator="between">
      <formula1>0.5</formula1>
      <formula2>2.5</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22"/>
  <sheetViews>
    <sheetView zoomScale="100" workbookViewId="0">
      <selection activeCell="A1" sqref="A1"/>
    </sheetView>
  </sheetViews>
  <sheetFormatPr baseColWidth="8" defaultRowHeight="15"/>
  <cols>
    <col width="110" customWidth="1" min="1" max="1"/>
  </cols>
  <sheetData>
    <row r="1">
      <c r="A1" s="1" t="inlineStr">
        <is>
          <t>Hinweise</t>
        </is>
      </c>
    </row>
    <row r="2">
      <c r="A2" s="2" t="inlineStr"/>
    </row>
    <row r="3">
      <c r="A3" s="9" t="inlineStr">
        <is>
          <t>So gehen Sie vor</t>
        </is>
      </c>
    </row>
    <row r="4">
      <c r="A4" s="2" t="inlineStr">
        <is>
          <t>1. Blatt „Prüfliste“: Ihre Kanzleivorlage für Vergütungsvereinbarungen Zeile für Zeile dagegen lesen. Die Liste zeigt, was das Gesetz verlangt und was der BGH entschieden hat, nicht, wie Sie es formulieren. Die Beispielzeile oben im Blatt zeigt, wie Sie eine Abweichung in Ihrer eigenen Liste notieren.</t>
        </is>
      </c>
    </row>
    <row r="5">
      <c r="A5" s="2" t="inlineStr">
        <is>
          <t>2. Blatt „Rechnung“: Ihren Stundensatz, die 1,0-Gebühr aus der Gebührentabelle und Ihre Stunden eintragen. Das Blatt zeigt, was jedes Modell bringt und bei welchem Modell die Kanzlei oder der Mandant mehr Zeit bezahlt.</t>
        </is>
      </c>
    </row>
    <row r="6">
      <c r="A6" s="2" t="inlineStr">
        <is>
          <t>3. Abweichungen und Formulierungen mit Ihrer Rechtsanwaltskammer (Gebührenabteilung) oder einem Kollegen mit Schwerpunkt Vergütungsrecht klären.</t>
        </is>
      </c>
    </row>
    <row r="7">
      <c r="A7" s="2" t="inlineStr"/>
    </row>
    <row r="8">
      <c r="A8" s="9" t="inlineStr">
        <is>
          <t>Grenzen</t>
        </is>
      </c>
    </row>
    <row r="9">
      <c r="A9" s="2" t="inlineStr">
        <is>
          <t>• Die Datei enthält keine Musterklauseln und keine Prüfung, ob eine Vereinbarung wirksam ist.</t>
        </is>
      </c>
    </row>
    <row r="10">
      <c r="A10" s="2" t="inlineStr">
        <is>
          <t>• Die Rechnung ist ein erfundenes Beispiel; Gegenstandswerte, Gebührensätze und Stunden sind Annahmen.</t>
        </is>
      </c>
    </row>
    <row r="11">
      <c r="A11" s="2" t="inlineStr">
        <is>
          <t>• Gebührentabelle Anlage 2 RVG in der Fassung des KostBRÄG 2025 (BGBl. 2025 I Nr. 109), für Aufträge ab 01.06.2025. Für Aufträge, die vorher unbedingt erteilt wurden, gilt das bisherige Recht (§ 60 Abs. 1 RVG).</t>
        </is>
      </c>
    </row>
    <row r="12">
      <c r="A12" s="2" t="inlineStr">
        <is>
          <t>• Die Datei enthält keine Makros und keine Verbindungen nach außen. Tragen Sie keine Mandantendaten ein.</t>
        </is>
      </c>
    </row>
    <row r="13">
      <c r="A13" s="2" t="inlineStr"/>
    </row>
    <row r="14">
      <c r="A14" s="9" t="inlineStr">
        <is>
          <t>Nutzungsbedingungen</t>
        </is>
      </c>
    </row>
    <row r="15">
      <c r="A15" s="2" t="inlineStr">
        <is>
          <t>1. Sie dürfen unsere Vorlagen kostenlos in Ihrer Kanzlei oder Ihrem Unternehmen verwenden, ausfüllen und anpassen, Muster auch in Ihren Schreiben und Verträgen mit Mandanten.</t>
        </is>
      </c>
    </row>
    <row r="16">
      <c r="A16" s="2" t="inlineStr">
        <is>
          <t>2. Sie dürfen sie unverändert und mit der Angabe „Quelle: ratg.de“ weitergeben, etwa in Mitteilungen einer Kammer, eines Vereins oder an Kolleginnen und Kollegen.</t>
        </is>
      </c>
    </row>
    <row r="17">
      <c r="A17" s="2" t="inlineStr">
        <is>
          <t>3. Verkauf und Aufnahme in kostenpflichtige Sammlungen, Software oder Schulungsunterlagen nur mit unserer vorherigen Zustimmung (redaktion@ratg.de).</t>
        </is>
      </c>
    </row>
    <row r="18">
      <c r="A18" s="2" t="inlineStr">
        <is>
          <t>4. Die Vorlagen sind Arbeitshilfen; ihr Stand steht in jeder Datei (hier: November 2026, Rechtsstand 23.10.2026). Rechenblätter enthalten Beispielwerte, Muster müssen Sie an Ihren Fall anpassen. Die Vorlagen prüfen keinen Einzelfall und ersetzen keine Steuer- oder Rechtsberatung. Prüfen Sie Ergebnisse vor der Verwendung.</t>
        </is>
      </c>
    </row>
    <row r="19">
      <c r="A19" s="2" t="inlineStr">
        <is>
          <t>5. Wir haften für Vorsatz und grobe Fahrlässigkeit sowie für Schäden aus der Verletzung von Leben, Körper oder Gesundheit; im Übrigen ist die Haftung für die unentgeltlich überlassenen Vorlagen ausgeschlossen.</t>
        </is>
      </c>
    </row>
    <row r="20">
      <c r="A20" s="2" t="inlineStr">
        <is>
          <t>Vollständige Fassung: https://ratg.de/nutzungsbedingungen/</t>
        </is>
      </c>
    </row>
    <row r="21">
      <c r="A21" s="2" t="inlineStr"/>
    </row>
    <row r="22">
      <c r="A22" s="3"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Vergütungsvereinbarung: Prüfliste und Rechenblatt (Stand 11/2026)</dc:title>
  <dc:subject>Vergütungsvereinbarung und Honorarmodelle</dc:subject>
  <dcterms:created xsi:type="dcterms:W3CDTF">2026-10-23T21:59:59Z</dcterms:created>
  <dcterms:modified xsi:type="dcterms:W3CDTF">2026-10-23T21:59:59Z</dcterms:modified>
  <cp:lastModifiedBy>ratg.de</cp:lastModifiedBy>
</cp:coreProperties>
</file>